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7B1D6AC-4C58-45AD-B445-F70DF713FC22}" xr6:coauthVersionLast="47" xr6:coauthVersionMax="47" xr10:uidLastSave="{00000000-0000-0000-0000-000000000000}"/>
  <workbookProtection workbookAlgorithmName="SHA-512" workbookHashValue="Pwe2Tc4fo5Ur1ji0CIrNQfpf3xx+CWGxHiNf956R53Bf241Ys/yDQryJGmmv4Kul6h/oWBpcK6eRWao5JIK6Gw==" workbookSaltValue="sHqqsaO3hJ1XfvfI5frS/A==" workbookSpinCount="100000" lockStructure="1"/>
  <bookViews>
    <workbookView xWindow="-108" yWindow="-108" windowWidth="23256" windowHeight="12456" xr2:uid="{00000000-000D-0000-FFFF-FFFF00000000}"/>
  </bookViews>
  <sheets>
    <sheet name="3.貸切バス運転者研修専用" sheetId="5" r:id="rId1"/>
    <sheet name="4.（別紙）受講者名簿" sheetId="8" r:id="rId2"/>
    <sheet name="5.(別紙)追加用シート" sheetId="9" r:id="rId3"/>
    <sheet name="(非表示)貸切バス研修R７" sheetId="7" state="hidden" r:id="rId4"/>
  </sheets>
  <definedNames>
    <definedName name="_xlnm.Print_Area" localSheetId="3">'(非表示)貸切バス研修R７'!$A$1:$G$20</definedName>
    <definedName name="_xlnm.Print_Titles" localSheetId="3">'(非表示)貸切バス研修R７'!$4:$4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5" l="1"/>
  <c r="C28" i="5"/>
  <c r="C29" i="5"/>
  <c r="C30" i="5"/>
  <c r="C12" i="9"/>
  <c r="C13" i="9"/>
  <c r="C14" i="9"/>
  <c r="C15" i="9"/>
  <c r="C16" i="9"/>
  <c r="C17" i="9"/>
  <c r="C18" i="9"/>
  <c r="C19" i="9"/>
  <c r="C20" i="9"/>
  <c r="C21" i="9"/>
  <c r="C22" i="9"/>
  <c r="C23" i="9"/>
  <c r="C24" i="9"/>
  <c r="C25" i="9"/>
  <c r="C26" i="9"/>
  <c r="C27" i="9"/>
  <c r="C28" i="9"/>
  <c r="C29" i="9"/>
  <c r="C30" i="9"/>
  <c r="C11" i="9"/>
  <c r="C12" i="5"/>
  <c r="C13" i="5"/>
  <c r="C14" i="5"/>
  <c r="C15" i="5"/>
  <c r="C16" i="5"/>
  <c r="C17" i="5"/>
  <c r="C18" i="5"/>
  <c r="C19" i="5"/>
  <c r="C20" i="5"/>
  <c r="C21" i="5"/>
  <c r="C22" i="5"/>
  <c r="C23" i="5"/>
  <c r="C24" i="5"/>
  <c r="C25" i="5"/>
  <c r="C26" i="5"/>
  <c r="C11" i="5"/>
  <c r="N11" i="5"/>
  <c r="B39" i="5" s="1"/>
  <c r="J6" i="8"/>
  <c r="K6" i="8"/>
  <c r="J7" i="8"/>
  <c r="K7" i="8"/>
  <c r="J8" i="8"/>
  <c r="K8" i="8"/>
  <c r="J9" i="8"/>
  <c r="K9" i="8"/>
  <c r="J10" i="8"/>
  <c r="L10" i="8" s="1"/>
  <c r="M10" i="8" s="1"/>
  <c r="K10" i="8"/>
  <c r="J11" i="8"/>
  <c r="K11" i="8"/>
  <c r="J12" i="8"/>
  <c r="K12" i="8"/>
  <c r="J13" i="8"/>
  <c r="K13" i="8"/>
  <c r="J14" i="8"/>
  <c r="L14" i="8" s="1"/>
  <c r="M14" i="8" s="1"/>
  <c r="K14" i="8"/>
  <c r="J15" i="8"/>
  <c r="K15" i="8"/>
  <c r="J16" i="8"/>
  <c r="K16" i="8"/>
  <c r="J17" i="8"/>
  <c r="K17" i="8"/>
  <c r="J18" i="8"/>
  <c r="L18" i="8" s="1"/>
  <c r="M18" i="8" s="1"/>
  <c r="K18" i="8"/>
  <c r="J19" i="8"/>
  <c r="K19" i="8"/>
  <c r="J20" i="8"/>
  <c r="K20" i="8"/>
  <c r="J21" i="8"/>
  <c r="K21" i="8"/>
  <c r="J22" i="8"/>
  <c r="L22" i="8" s="1"/>
  <c r="M22" i="8" s="1"/>
  <c r="K22" i="8"/>
  <c r="J23" i="8"/>
  <c r="K23" i="8"/>
  <c r="J24" i="8"/>
  <c r="K24" i="8"/>
  <c r="J25" i="8"/>
  <c r="K25" i="8"/>
  <c r="L25" i="8" s="1"/>
  <c r="M25" i="8" s="1"/>
  <c r="J26" i="8"/>
  <c r="L26" i="8" s="1"/>
  <c r="M26" i="8" s="1"/>
  <c r="K26" i="8"/>
  <c r="J27" i="8"/>
  <c r="K27" i="8"/>
  <c r="J28" i="8"/>
  <c r="K28" i="8"/>
  <c r="J29" i="8"/>
  <c r="K29" i="8"/>
  <c r="J30" i="8"/>
  <c r="L30" i="8" s="1"/>
  <c r="M30" i="8" s="1"/>
  <c r="K30" i="8"/>
  <c r="J31" i="8"/>
  <c r="K31" i="8"/>
  <c r="J32" i="8"/>
  <c r="K32" i="8"/>
  <c r="J33" i="8"/>
  <c r="K33" i="8"/>
  <c r="L33" i="8" s="1"/>
  <c r="M33" i="8" s="1"/>
  <c r="J34" i="8"/>
  <c r="L34" i="8" s="1"/>
  <c r="M34" i="8" s="1"/>
  <c r="K34" i="8"/>
  <c r="J35" i="8"/>
  <c r="K35" i="8"/>
  <c r="J36" i="8"/>
  <c r="K36" i="8"/>
  <c r="J37" i="8"/>
  <c r="K37" i="8"/>
  <c r="J38" i="8"/>
  <c r="L38" i="8" s="1"/>
  <c r="M38" i="8" s="1"/>
  <c r="K38" i="8"/>
  <c r="J39" i="8"/>
  <c r="K39" i="8"/>
  <c r="J40" i="8"/>
  <c r="K40" i="8"/>
  <c r="J41" i="8"/>
  <c r="K41" i="8"/>
  <c r="L41" i="8" s="1"/>
  <c r="M41" i="8" s="1"/>
  <c r="J42" i="8"/>
  <c r="L42" i="8" s="1"/>
  <c r="M42" i="8" s="1"/>
  <c r="K42" i="8"/>
  <c r="J43" i="8"/>
  <c r="K43" i="8"/>
  <c r="J44" i="8"/>
  <c r="K44" i="8"/>
  <c r="J45" i="8"/>
  <c r="K45" i="8"/>
  <c r="J46" i="8"/>
  <c r="L46" i="8" s="1"/>
  <c r="M46" i="8" s="1"/>
  <c r="K46" i="8"/>
  <c r="J47" i="8"/>
  <c r="K47" i="8"/>
  <c r="J48" i="8"/>
  <c r="K48" i="8"/>
  <c r="J49" i="8"/>
  <c r="K49" i="8"/>
  <c r="L49" i="8" s="1"/>
  <c r="M49" i="8" s="1"/>
  <c r="J50" i="8"/>
  <c r="L50" i="8" s="1"/>
  <c r="M50" i="8" s="1"/>
  <c r="K50" i="8"/>
  <c r="J51" i="8"/>
  <c r="K51" i="8"/>
  <c r="J52" i="8"/>
  <c r="K52" i="8"/>
  <c r="J53" i="8"/>
  <c r="K53" i="8"/>
  <c r="J54" i="8"/>
  <c r="L54" i="8" s="1"/>
  <c r="M54" i="8" s="1"/>
  <c r="K54" i="8"/>
  <c r="J55" i="8"/>
  <c r="K55" i="8"/>
  <c r="J56" i="8"/>
  <c r="K56" i="8"/>
  <c r="J57" i="8"/>
  <c r="K57" i="8"/>
  <c r="L57" i="8" s="1"/>
  <c r="M57" i="8" s="1"/>
  <c r="J58" i="8"/>
  <c r="L58" i="8" s="1"/>
  <c r="M58" i="8" s="1"/>
  <c r="K58" i="8"/>
  <c r="J59" i="8"/>
  <c r="K59" i="8"/>
  <c r="J60" i="8"/>
  <c r="K60" i="8"/>
  <c r="J61" i="8"/>
  <c r="K61" i="8"/>
  <c r="J62" i="8"/>
  <c r="L62" i="8" s="1"/>
  <c r="M62" i="8" s="1"/>
  <c r="K62" i="8"/>
  <c r="J63" i="8"/>
  <c r="K63" i="8"/>
  <c r="J64" i="8"/>
  <c r="K64" i="8"/>
  <c r="L64" i="8" s="1"/>
  <c r="M64" i="8" s="1"/>
  <c r="J65" i="8"/>
  <c r="K65" i="8"/>
  <c r="L65" i="8" s="1"/>
  <c r="M65" i="8" s="1"/>
  <c r="J66" i="8"/>
  <c r="L66" i="8" s="1"/>
  <c r="M66" i="8" s="1"/>
  <c r="K66" i="8"/>
  <c r="J67" i="8"/>
  <c r="K67" i="8"/>
  <c r="J68" i="8"/>
  <c r="K68" i="8"/>
  <c r="J69" i="8"/>
  <c r="K69" i="8"/>
  <c r="J70" i="8"/>
  <c r="L70" i="8" s="1"/>
  <c r="M70" i="8" s="1"/>
  <c r="K70" i="8"/>
  <c r="J71" i="8"/>
  <c r="K71" i="8"/>
  <c r="J72" i="8"/>
  <c r="K72" i="8"/>
  <c r="J73" i="8"/>
  <c r="K73" i="8"/>
  <c r="L73" i="8" s="1"/>
  <c r="M73" i="8" s="1"/>
  <c r="J74" i="8"/>
  <c r="L74" i="8" s="1"/>
  <c r="M74" i="8" s="1"/>
  <c r="K74" i="8"/>
  <c r="J75" i="8"/>
  <c r="K75" i="8"/>
  <c r="J76" i="8"/>
  <c r="K76" i="8"/>
  <c r="J77" i="8"/>
  <c r="K77" i="8"/>
  <c r="J78" i="8"/>
  <c r="L78" i="8" s="1"/>
  <c r="M78" i="8" s="1"/>
  <c r="K78" i="8"/>
  <c r="J79" i="8"/>
  <c r="K79" i="8"/>
  <c r="J80" i="8"/>
  <c r="K80" i="8"/>
  <c r="J81" i="8"/>
  <c r="K81" i="8"/>
  <c r="L81" i="8" s="1"/>
  <c r="M81" i="8" s="1"/>
  <c r="J82" i="8"/>
  <c r="L82" i="8" s="1"/>
  <c r="M82" i="8" s="1"/>
  <c r="K82" i="8"/>
  <c r="J83" i="8"/>
  <c r="K83" i="8"/>
  <c r="J84" i="8"/>
  <c r="K84" i="8"/>
  <c r="J85" i="8"/>
  <c r="K85" i="8"/>
  <c r="J86" i="8"/>
  <c r="L86" i="8" s="1"/>
  <c r="M86" i="8" s="1"/>
  <c r="K86" i="8"/>
  <c r="J87" i="8"/>
  <c r="K87" i="8"/>
  <c r="J88" i="8"/>
  <c r="K88" i="8"/>
  <c r="J89" i="8"/>
  <c r="K89" i="8"/>
  <c r="L89" i="8" s="1"/>
  <c r="M89" i="8" s="1"/>
  <c r="J90" i="8"/>
  <c r="L90" i="8" s="1"/>
  <c r="M90" i="8" s="1"/>
  <c r="K90" i="8"/>
  <c r="J91" i="8"/>
  <c r="K91" i="8"/>
  <c r="J92" i="8"/>
  <c r="K92" i="8"/>
  <c r="J93" i="8"/>
  <c r="K93" i="8"/>
  <c r="J94" i="8"/>
  <c r="L94" i="8" s="1"/>
  <c r="M94" i="8" s="1"/>
  <c r="K94" i="8"/>
  <c r="J95" i="8"/>
  <c r="K95" i="8"/>
  <c r="J96" i="8"/>
  <c r="K96" i="8"/>
  <c r="J97" i="8"/>
  <c r="K97" i="8"/>
  <c r="L97" i="8" s="1"/>
  <c r="M97" i="8" s="1"/>
  <c r="J98" i="8"/>
  <c r="L98" i="8" s="1"/>
  <c r="M98" i="8" s="1"/>
  <c r="K98" i="8"/>
  <c r="J99" i="8"/>
  <c r="K99" i="8"/>
  <c r="J100" i="8"/>
  <c r="K100" i="8"/>
  <c r="J101" i="8"/>
  <c r="K101" i="8"/>
  <c r="J102" i="8"/>
  <c r="L102" i="8" s="1"/>
  <c r="M102" i="8" s="1"/>
  <c r="K102" i="8"/>
  <c r="J103" i="8"/>
  <c r="K103" i="8"/>
  <c r="J104" i="8"/>
  <c r="K104" i="8"/>
  <c r="J105" i="8"/>
  <c r="K105" i="8"/>
  <c r="L105" i="8" s="1"/>
  <c r="M105" i="8" s="1"/>
  <c r="J106" i="8"/>
  <c r="L106" i="8" s="1"/>
  <c r="M106" i="8" s="1"/>
  <c r="K106" i="8"/>
  <c r="J107" i="8"/>
  <c r="K107" i="8"/>
  <c r="J108" i="8"/>
  <c r="K108" i="8"/>
  <c r="J109" i="8"/>
  <c r="K109" i="8"/>
  <c r="J110" i="8"/>
  <c r="L110" i="8" s="1"/>
  <c r="M110" i="8" s="1"/>
  <c r="K110" i="8"/>
  <c r="J111" i="8"/>
  <c r="K111" i="8"/>
  <c r="J112" i="8"/>
  <c r="K112" i="8"/>
  <c r="J113" i="8"/>
  <c r="K113" i="8"/>
  <c r="L113" i="8" s="1"/>
  <c r="M113" i="8" s="1"/>
  <c r="J114" i="8"/>
  <c r="L114" i="8" s="1"/>
  <c r="M114" i="8" s="1"/>
  <c r="K114" i="8"/>
  <c r="J115" i="8"/>
  <c r="K115" i="8"/>
  <c r="J116" i="8"/>
  <c r="K116" i="8"/>
  <c r="J117" i="8"/>
  <c r="K117" i="8"/>
  <c r="J118" i="8"/>
  <c r="L118" i="8" s="1"/>
  <c r="M118" i="8" s="1"/>
  <c r="K118" i="8"/>
  <c r="J119" i="8"/>
  <c r="K119" i="8"/>
  <c r="J120" i="8"/>
  <c r="K120" i="8"/>
  <c r="J121" i="8"/>
  <c r="K121" i="8"/>
  <c r="L121" i="8" s="1"/>
  <c r="M121" i="8" s="1"/>
  <c r="J122" i="8"/>
  <c r="L122" i="8" s="1"/>
  <c r="M122" i="8" s="1"/>
  <c r="K122" i="8"/>
  <c r="J123" i="8"/>
  <c r="K123" i="8"/>
  <c r="J124" i="8"/>
  <c r="K124" i="8"/>
  <c r="J125" i="8"/>
  <c r="K125" i="8"/>
  <c r="J126" i="8"/>
  <c r="L126" i="8" s="1"/>
  <c r="M126" i="8" s="1"/>
  <c r="K126" i="8"/>
  <c r="J127" i="8"/>
  <c r="K127" i="8"/>
  <c r="J128" i="8"/>
  <c r="K128" i="8"/>
  <c r="L128" i="8" s="1"/>
  <c r="M128" i="8" s="1"/>
  <c r="J129" i="8"/>
  <c r="K129" i="8"/>
  <c r="L129" i="8" s="1"/>
  <c r="M129" i="8" s="1"/>
  <c r="J130" i="8"/>
  <c r="L130" i="8" s="1"/>
  <c r="M130" i="8" s="1"/>
  <c r="K130" i="8"/>
  <c r="J131" i="8"/>
  <c r="K131" i="8"/>
  <c r="J132" i="8"/>
  <c r="K132" i="8"/>
  <c r="J133" i="8"/>
  <c r="K133" i="8"/>
  <c r="J134" i="8"/>
  <c r="L134" i="8" s="1"/>
  <c r="M134" i="8" s="1"/>
  <c r="K134" i="8"/>
  <c r="J135" i="8"/>
  <c r="K135" i="8"/>
  <c r="J136" i="8"/>
  <c r="K136" i="8"/>
  <c r="J137" i="8"/>
  <c r="K137" i="8"/>
  <c r="L137" i="8" s="1"/>
  <c r="M137" i="8" s="1"/>
  <c r="J138" i="8"/>
  <c r="L138" i="8" s="1"/>
  <c r="M138" i="8" s="1"/>
  <c r="K138" i="8"/>
  <c r="J139" i="8"/>
  <c r="K139" i="8"/>
  <c r="J140" i="8"/>
  <c r="K140" i="8"/>
  <c r="J141" i="8"/>
  <c r="K141" i="8"/>
  <c r="J142" i="8"/>
  <c r="L142" i="8" s="1"/>
  <c r="M142" i="8" s="1"/>
  <c r="K142" i="8"/>
  <c r="J143" i="8"/>
  <c r="K143" i="8"/>
  <c r="J144" i="8"/>
  <c r="K144" i="8"/>
  <c r="J145" i="8"/>
  <c r="K145" i="8"/>
  <c r="L145" i="8" s="1"/>
  <c r="M145" i="8" s="1"/>
  <c r="J146" i="8"/>
  <c r="L146" i="8" s="1"/>
  <c r="M146" i="8" s="1"/>
  <c r="K146" i="8"/>
  <c r="J147" i="8"/>
  <c r="K147" i="8"/>
  <c r="J148" i="8"/>
  <c r="K148" i="8"/>
  <c r="J149" i="8"/>
  <c r="K149" i="8"/>
  <c r="J150" i="8"/>
  <c r="L150" i="8" s="1"/>
  <c r="M150" i="8" s="1"/>
  <c r="K150" i="8"/>
  <c r="J151" i="8"/>
  <c r="K151" i="8"/>
  <c r="J152" i="8"/>
  <c r="K152" i="8"/>
  <c r="J153" i="8"/>
  <c r="K153" i="8"/>
  <c r="L153" i="8" s="1"/>
  <c r="M153" i="8" s="1"/>
  <c r="J154" i="8"/>
  <c r="L154" i="8" s="1"/>
  <c r="M154" i="8" s="1"/>
  <c r="K154" i="8"/>
  <c r="J155" i="8"/>
  <c r="K155" i="8"/>
  <c r="J156" i="8"/>
  <c r="K156" i="8"/>
  <c r="J157" i="8"/>
  <c r="K157" i="8"/>
  <c r="J158" i="8"/>
  <c r="L158" i="8" s="1"/>
  <c r="M158" i="8" s="1"/>
  <c r="K158" i="8"/>
  <c r="J159" i="8"/>
  <c r="K159" i="8"/>
  <c r="J160" i="8"/>
  <c r="K160" i="8"/>
  <c r="J161" i="8"/>
  <c r="K161" i="8"/>
  <c r="L161" i="8" s="1"/>
  <c r="M161" i="8" s="1"/>
  <c r="J162" i="8"/>
  <c r="L162" i="8" s="1"/>
  <c r="M162" i="8" s="1"/>
  <c r="K162" i="8"/>
  <c r="J163" i="8"/>
  <c r="K163" i="8"/>
  <c r="J164" i="8"/>
  <c r="K164" i="8"/>
  <c r="J165" i="8"/>
  <c r="K165" i="8"/>
  <c r="J166" i="8"/>
  <c r="L166" i="8" s="1"/>
  <c r="M166" i="8" s="1"/>
  <c r="K166" i="8"/>
  <c r="J167" i="8"/>
  <c r="K167" i="8"/>
  <c r="J168" i="8"/>
  <c r="K168" i="8"/>
  <c r="J169" i="8"/>
  <c r="K169" i="8"/>
  <c r="L169" i="8" s="1"/>
  <c r="M169" i="8" s="1"/>
  <c r="J170" i="8"/>
  <c r="L170" i="8" s="1"/>
  <c r="M170" i="8" s="1"/>
  <c r="K170" i="8"/>
  <c r="J171" i="8"/>
  <c r="K171" i="8"/>
  <c r="J172" i="8"/>
  <c r="K172" i="8"/>
  <c r="J173" i="8"/>
  <c r="K173" i="8"/>
  <c r="J174" i="8"/>
  <c r="L174" i="8" s="1"/>
  <c r="M174" i="8" s="1"/>
  <c r="K174" i="8"/>
  <c r="J175" i="8"/>
  <c r="K175" i="8"/>
  <c r="J176" i="8"/>
  <c r="K176" i="8"/>
  <c r="J177" i="8"/>
  <c r="K177" i="8"/>
  <c r="L177" i="8" s="1"/>
  <c r="M177" i="8" s="1"/>
  <c r="J178" i="8"/>
  <c r="L178" i="8" s="1"/>
  <c r="M178" i="8" s="1"/>
  <c r="K178" i="8"/>
  <c r="J179" i="8"/>
  <c r="K179" i="8"/>
  <c r="J180" i="8"/>
  <c r="K180" i="8"/>
  <c r="J181" i="8"/>
  <c r="K181" i="8"/>
  <c r="J182" i="8"/>
  <c r="L182" i="8" s="1"/>
  <c r="M182" i="8" s="1"/>
  <c r="K182" i="8"/>
  <c r="J183" i="8"/>
  <c r="K183" i="8"/>
  <c r="J184" i="8"/>
  <c r="K184" i="8"/>
  <c r="J185" i="8"/>
  <c r="K185" i="8"/>
  <c r="L185" i="8" s="1"/>
  <c r="M185" i="8" s="1"/>
  <c r="J186" i="8"/>
  <c r="L186" i="8" s="1"/>
  <c r="M186" i="8" s="1"/>
  <c r="K186" i="8"/>
  <c r="J187" i="8"/>
  <c r="K187" i="8"/>
  <c r="J188" i="8"/>
  <c r="K188" i="8"/>
  <c r="J189" i="8"/>
  <c r="K189" i="8"/>
  <c r="J190" i="8"/>
  <c r="L190" i="8" s="1"/>
  <c r="M190" i="8" s="1"/>
  <c r="K190" i="8"/>
  <c r="J191" i="8"/>
  <c r="K191" i="8"/>
  <c r="J192" i="8"/>
  <c r="K192" i="8"/>
  <c r="J193" i="8"/>
  <c r="K193" i="8"/>
  <c r="L193" i="8" s="1"/>
  <c r="M193" i="8" s="1"/>
  <c r="J194" i="8"/>
  <c r="L194" i="8" s="1"/>
  <c r="M194" i="8" s="1"/>
  <c r="K194" i="8"/>
  <c r="J195" i="8"/>
  <c r="K195" i="8"/>
  <c r="J196" i="8"/>
  <c r="K196" i="8"/>
  <c r="J197" i="8"/>
  <c r="K197" i="8"/>
  <c r="J198" i="8"/>
  <c r="L198" i="8" s="1"/>
  <c r="M198" i="8" s="1"/>
  <c r="K198" i="8"/>
  <c r="J199" i="8"/>
  <c r="K199" i="8"/>
  <c r="J200" i="8"/>
  <c r="K200" i="8"/>
  <c r="J201" i="8"/>
  <c r="K201" i="8"/>
  <c r="L201" i="8" s="1"/>
  <c r="M201" i="8" s="1"/>
  <c r="J202" i="8"/>
  <c r="L202" i="8" s="1"/>
  <c r="M202" i="8" s="1"/>
  <c r="K202" i="8"/>
  <c r="J203" i="8"/>
  <c r="K203" i="8"/>
  <c r="J204" i="8"/>
  <c r="K204" i="8"/>
  <c r="J205" i="8"/>
  <c r="K205" i="8"/>
  <c r="J206" i="8"/>
  <c r="L206" i="8" s="1"/>
  <c r="M206" i="8" s="1"/>
  <c r="K206" i="8"/>
  <c r="J207" i="8"/>
  <c r="K207" i="8"/>
  <c r="J208" i="8"/>
  <c r="K208" i="8"/>
  <c r="J209" i="8"/>
  <c r="K209" i="8"/>
  <c r="L209" i="8" s="1"/>
  <c r="M209" i="8" s="1"/>
  <c r="J210" i="8"/>
  <c r="L210" i="8" s="1"/>
  <c r="M210" i="8" s="1"/>
  <c r="K210" i="8"/>
  <c r="J211" i="8"/>
  <c r="K211" i="8"/>
  <c r="J212" i="8"/>
  <c r="K212" i="8"/>
  <c r="J213" i="8"/>
  <c r="K213" i="8"/>
  <c r="J214" i="8"/>
  <c r="L214" i="8" s="1"/>
  <c r="M214" i="8" s="1"/>
  <c r="K214" i="8"/>
  <c r="J215" i="8"/>
  <c r="K215" i="8"/>
  <c r="J216" i="8"/>
  <c r="K216" i="8"/>
  <c r="J217" i="8"/>
  <c r="K217" i="8"/>
  <c r="L217" i="8" s="1"/>
  <c r="M217" i="8" s="1"/>
  <c r="J218" i="8"/>
  <c r="L218" i="8" s="1"/>
  <c r="M218" i="8" s="1"/>
  <c r="K218" i="8"/>
  <c r="J219" i="8"/>
  <c r="K219" i="8"/>
  <c r="J220" i="8"/>
  <c r="K220" i="8"/>
  <c r="J221" i="8"/>
  <c r="K221" i="8"/>
  <c r="J222" i="8"/>
  <c r="L222" i="8" s="1"/>
  <c r="M222" i="8" s="1"/>
  <c r="K222" i="8"/>
  <c r="J223" i="8"/>
  <c r="K223" i="8"/>
  <c r="J224" i="8"/>
  <c r="K224" i="8"/>
  <c r="J225" i="8"/>
  <c r="K225" i="8"/>
  <c r="L225" i="8" s="1"/>
  <c r="M225" i="8" s="1"/>
  <c r="J226" i="8"/>
  <c r="L226" i="8" s="1"/>
  <c r="M226" i="8" s="1"/>
  <c r="K226" i="8"/>
  <c r="J227" i="8"/>
  <c r="K227" i="8"/>
  <c r="J228" i="8"/>
  <c r="K228" i="8"/>
  <c r="J229" i="8"/>
  <c r="K229" i="8"/>
  <c r="J230" i="8"/>
  <c r="L230" i="8" s="1"/>
  <c r="M230" i="8" s="1"/>
  <c r="K230" i="8"/>
  <c r="J231" i="8"/>
  <c r="K231" i="8"/>
  <c r="J232" i="8"/>
  <c r="K232" i="8"/>
  <c r="J233" i="8"/>
  <c r="K233" i="8"/>
  <c r="L233" i="8" s="1"/>
  <c r="M233" i="8" s="1"/>
  <c r="J234" i="8"/>
  <c r="L234" i="8" s="1"/>
  <c r="M234" i="8" s="1"/>
  <c r="K234" i="8"/>
  <c r="J235" i="8"/>
  <c r="K235" i="8"/>
  <c r="J236" i="8"/>
  <c r="K236" i="8"/>
  <c r="J237" i="8"/>
  <c r="K237" i="8"/>
  <c r="J238" i="8"/>
  <c r="L238" i="8" s="1"/>
  <c r="M238" i="8" s="1"/>
  <c r="K238" i="8"/>
  <c r="J239" i="8"/>
  <c r="K239" i="8"/>
  <c r="J240" i="8"/>
  <c r="K240" i="8"/>
  <c r="J241" i="8"/>
  <c r="K241" i="8"/>
  <c r="L241" i="8" s="1"/>
  <c r="M241" i="8" s="1"/>
  <c r="J242" i="8"/>
  <c r="L242" i="8" s="1"/>
  <c r="M242" i="8" s="1"/>
  <c r="K242" i="8"/>
  <c r="J243" i="8"/>
  <c r="K243" i="8"/>
  <c r="J244" i="8"/>
  <c r="K244" i="8"/>
  <c r="J245" i="8"/>
  <c r="K245" i="8"/>
  <c r="J246" i="8"/>
  <c r="L246" i="8" s="1"/>
  <c r="M246" i="8" s="1"/>
  <c r="K246" i="8"/>
  <c r="J247" i="8"/>
  <c r="K247" i="8"/>
  <c r="J248" i="8"/>
  <c r="K248" i="8"/>
  <c r="J249" i="8"/>
  <c r="K249" i="8"/>
  <c r="L249" i="8" s="1"/>
  <c r="M249" i="8" s="1"/>
  <c r="J250" i="8"/>
  <c r="L250" i="8" s="1"/>
  <c r="M250" i="8" s="1"/>
  <c r="K250" i="8"/>
  <c r="J251" i="8"/>
  <c r="K251" i="8"/>
  <c r="J252" i="8"/>
  <c r="K252" i="8"/>
  <c r="J253" i="8"/>
  <c r="K253" i="8"/>
  <c r="J254" i="8"/>
  <c r="L254" i="8" s="1"/>
  <c r="M254" i="8" s="1"/>
  <c r="K254" i="8"/>
  <c r="J255" i="8"/>
  <c r="K255" i="8"/>
  <c r="J256" i="8"/>
  <c r="K256" i="8"/>
  <c r="J257" i="8"/>
  <c r="K257" i="8"/>
  <c r="L257" i="8" s="1"/>
  <c r="M257" i="8" s="1"/>
  <c r="J258" i="8"/>
  <c r="L258" i="8" s="1"/>
  <c r="M258" i="8" s="1"/>
  <c r="K258" i="8"/>
  <c r="J259" i="8"/>
  <c r="K259" i="8"/>
  <c r="J260" i="8"/>
  <c r="K260" i="8"/>
  <c r="J261" i="8"/>
  <c r="K261" i="8"/>
  <c r="J262" i="8"/>
  <c r="L262" i="8" s="1"/>
  <c r="M262" i="8" s="1"/>
  <c r="K262" i="8"/>
  <c r="J263" i="8"/>
  <c r="K263" i="8"/>
  <c r="J264" i="8"/>
  <c r="K264" i="8"/>
  <c r="J265" i="8"/>
  <c r="K265" i="8"/>
  <c r="L265" i="8" s="1"/>
  <c r="M265" i="8" s="1"/>
  <c r="J266" i="8"/>
  <c r="L266" i="8" s="1"/>
  <c r="M266" i="8" s="1"/>
  <c r="K266" i="8"/>
  <c r="J267" i="8"/>
  <c r="K267" i="8"/>
  <c r="J268" i="8"/>
  <c r="K268" i="8"/>
  <c r="J269" i="8"/>
  <c r="K269" i="8"/>
  <c r="J270" i="8"/>
  <c r="L270" i="8" s="1"/>
  <c r="M270" i="8" s="1"/>
  <c r="K270" i="8"/>
  <c r="J271" i="8"/>
  <c r="K271" i="8"/>
  <c r="J272" i="8"/>
  <c r="K272" i="8"/>
  <c r="J273" i="8"/>
  <c r="K273" i="8"/>
  <c r="L273" i="8" s="1"/>
  <c r="M273" i="8" s="1"/>
  <c r="J274" i="8"/>
  <c r="L274" i="8" s="1"/>
  <c r="M274" i="8" s="1"/>
  <c r="K274" i="8"/>
  <c r="J275" i="8"/>
  <c r="K275" i="8"/>
  <c r="J276" i="8"/>
  <c r="K276" i="8"/>
  <c r="J277" i="8"/>
  <c r="K277" i="8"/>
  <c r="J278" i="8"/>
  <c r="L278" i="8" s="1"/>
  <c r="M278" i="8" s="1"/>
  <c r="K278" i="8"/>
  <c r="J279" i="8"/>
  <c r="K279" i="8"/>
  <c r="J280" i="8"/>
  <c r="K280" i="8"/>
  <c r="J281" i="8"/>
  <c r="K281" i="8"/>
  <c r="L281" i="8" s="1"/>
  <c r="M281" i="8" s="1"/>
  <c r="J282" i="8"/>
  <c r="L282" i="8" s="1"/>
  <c r="M282" i="8" s="1"/>
  <c r="K282" i="8"/>
  <c r="J283" i="8"/>
  <c r="K283" i="8"/>
  <c r="J284" i="8"/>
  <c r="K284" i="8"/>
  <c r="J285" i="8"/>
  <c r="K285" i="8"/>
  <c r="J286" i="8"/>
  <c r="L286" i="8" s="1"/>
  <c r="M286" i="8" s="1"/>
  <c r="K286" i="8"/>
  <c r="J287" i="8"/>
  <c r="K287" i="8"/>
  <c r="J288" i="8"/>
  <c r="K288" i="8"/>
  <c r="J289" i="8"/>
  <c r="K289" i="8"/>
  <c r="L289" i="8" s="1"/>
  <c r="M289" i="8" s="1"/>
  <c r="J290" i="8"/>
  <c r="L290" i="8" s="1"/>
  <c r="M290" i="8" s="1"/>
  <c r="K290" i="8"/>
  <c r="J291" i="8"/>
  <c r="K291" i="8"/>
  <c r="J292" i="8"/>
  <c r="K292" i="8"/>
  <c r="J293" i="8"/>
  <c r="K293" i="8"/>
  <c r="J294" i="8"/>
  <c r="L294" i="8" s="1"/>
  <c r="M294" i="8" s="1"/>
  <c r="K294" i="8"/>
  <c r="J295" i="8"/>
  <c r="K295" i="8"/>
  <c r="J296" i="8"/>
  <c r="K296" i="8"/>
  <c r="J297" i="8"/>
  <c r="K297" i="8"/>
  <c r="L297" i="8" s="1"/>
  <c r="M297" i="8" s="1"/>
  <c r="J298" i="8"/>
  <c r="L298" i="8" s="1"/>
  <c r="M298" i="8" s="1"/>
  <c r="K298" i="8"/>
  <c r="J299" i="8"/>
  <c r="K299" i="8"/>
  <c r="J300" i="8"/>
  <c r="K300" i="8"/>
  <c r="J301" i="8"/>
  <c r="K301" i="8"/>
  <c r="J302" i="8"/>
  <c r="L302" i="8" s="1"/>
  <c r="M302" i="8" s="1"/>
  <c r="K302" i="8"/>
  <c r="J303" i="8"/>
  <c r="K303" i="8"/>
  <c r="J5" i="8"/>
  <c r="K5" i="8"/>
  <c r="K4" i="8"/>
  <c r="J4" i="8"/>
  <c r="L4" i="8" s="1"/>
  <c r="M4" i="8" s="1"/>
  <c r="G6" i="7"/>
  <c r="G7" i="7"/>
  <c r="G8" i="7"/>
  <c r="G9" i="7"/>
  <c r="G10" i="7"/>
  <c r="G11" i="7"/>
  <c r="G12" i="7"/>
  <c r="G13" i="7"/>
  <c r="G14" i="7"/>
  <c r="G15" i="7"/>
  <c r="G16" i="7"/>
  <c r="G17" i="7"/>
  <c r="G18" i="7"/>
  <c r="G19" i="7"/>
  <c r="G20" i="7"/>
  <c r="G5" i="7"/>
  <c r="L184" i="8" l="1"/>
  <c r="M184" i="8" s="1"/>
  <c r="L176" i="8"/>
  <c r="M176" i="8" s="1"/>
  <c r="L168" i="8"/>
  <c r="M168" i="8" s="1"/>
  <c r="L160" i="8"/>
  <c r="M160" i="8" s="1"/>
  <c r="L152" i="8"/>
  <c r="M152" i="8" s="1"/>
  <c r="L144" i="8"/>
  <c r="M144" i="8" s="1"/>
  <c r="L136" i="8"/>
  <c r="M136" i="8" s="1"/>
  <c r="L120" i="8"/>
  <c r="M120" i="8" s="1"/>
  <c r="L112" i="8"/>
  <c r="M112" i="8" s="1"/>
  <c r="L104" i="8"/>
  <c r="M104" i="8" s="1"/>
  <c r="L96" i="8"/>
  <c r="M96" i="8" s="1"/>
  <c r="L88" i="8"/>
  <c r="M88" i="8" s="1"/>
  <c r="L80" i="8"/>
  <c r="M80" i="8" s="1"/>
  <c r="L72" i="8"/>
  <c r="M72" i="8" s="1"/>
  <c r="L56" i="8"/>
  <c r="M56" i="8" s="1"/>
  <c r="L48" i="8"/>
  <c r="M48" i="8" s="1"/>
  <c r="L40" i="8"/>
  <c r="M40" i="8" s="1"/>
  <c r="L32" i="8"/>
  <c r="M32" i="8" s="1"/>
  <c r="L24" i="8"/>
  <c r="M24" i="8" s="1"/>
  <c r="L16" i="8"/>
  <c r="M16" i="8" s="1"/>
  <c r="L8" i="8"/>
  <c r="M8" i="8" s="1"/>
  <c r="L6" i="8"/>
  <c r="M6" i="8" s="1"/>
  <c r="L17" i="8"/>
  <c r="M17" i="8" s="1"/>
  <c r="L300" i="8"/>
  <c r="M300" i="8" s="1"/>
  <c r="L296" i="8"/>
  <c r="M296" i="8" s="1"/>
  <c r="L288" i="8"/>
  <c r="M288" i="8" s="1"/>
  <c r="L280" i="8"/>
  <c r="M280" i="8" s="1"/>
  <c r="L272" i="8"/>
  <c r="M272" i="8" s="1"/>
  <c r="L264" i="8"/>
  <c r="M264" i="8" s="1"/>
  <c r="L256" i="8"/>
  <c r="M256" i="8" s="1"/>
  <c r="L248" i="8"/>
  <c r="M248" i="8" s="1"/>
  <c r="L240" i="8"/>
  <c r="M240" i="8" s="1"/>
  <c r="L232" i="8"/>
  <c r="M232" i="8" s="1"/>
  <c r="L224" i="8"/>
  <c r="M224" i="8" s="1"/>
  <c r="L216" i="8"/>
  <c r="M216" i="8" s="1"/>
  <c r="L208" i="8"/>
  <c r="M208" i="8" s="1"/>
  <c r="L200" i="8"/>
  <c r="M200" i="8" s="1"/>
  <c r="L192" i="8"/>
  <c r="M192" i="8" s="1"/>
  <c r="L180" i="8"/>
  <c r="M180" i="8" s="1"/>
  <c r="L164" i="8"/>
  <c r="M164" i="8" s="1"/>
  <c r="L156" i="8"/>
  <c r="M156" i="8" s="1"/>
  <c r="L140" i="8"/>
  <c r="M140" i="8" s="1"/>
  <c r="L124" i="8"/>
  <c r="M124" i="8" s="1"/>
  <c r="L108" i="8"/>
  <c r="M108" i="8" s="1"/>
  <c r="L92" i="8"/>
  <c r="M92" i="8" s="1"/>
  <c r="L76" i="8"/>
  <c r="M76" i="8" s="1"/>
  <c r="L68" i="8"/>
  <c r="M68" i="8" s="1"/>
  <c r="L52" i="8"/>
  <c r="M52" i="8" s="1"/>
  <c r="L28" i="8"/>
  <c r="M28" i="8" s="1"/>
  <c r="L20" i="8"/>
  <c r="M20" i="8" s="1"/>
  <c r="L299" i="8"/>
  <c r="M299" i="8" s="1"/>
  <c r="L291" i="8"/>
  <c r="M291" i="8" s="1"/>
  <c r="L287" i="8"/>
  <c r="M287" i="8" s="1"/>
  <c r="L275" i="8"/>
  <c r="M275" i="8" s="1"/>
  <c r="L271" i="8"/>
  <c r="M271" i="8" s="1"/>
  <c r="L263" i="8"/>
  <c r="M263" i="8" s="1"/>
  <c r="L255" i="8"/>
  <c r="M255" i="8" s="1"/>
  <c r="L247" i="8"/>
  <c r="M247" i="8" s="1"/>
  <c r="L239" i="8"/>
  <c r="M239" i="8" s="1"/>
  <c r="L231" i="8"/>
  <c r="M231" i="8" s="1"/>
  <c r="L223" i="8"/>
  <c r="M223" i="8" s="1"/>
  <c r="L215" i="8"/>
  <c r="M215" i="8" s="1"/>
  <c r="L207" i="8"/>
  <c r="M207" i="8" s="1"/>
  <c r="L199" i="8"/>
  <c r="M199" i="8" s="1"/>
  <c r="L191" i="8"/>
  <c r="M191" i="8" s="1"/>
  <c r="L183" i="8"/>
  <c r="M183" i="8" s="1"/>
  <c r="L175" i="8"/>
  <c r="M175" i="8" s="1"/>
  <c r="L167" i="8"/>
  <c r="M167" i="8" s="1"/>
  <c r="L159" i="8"/>
  <c r="M159" i="8" s="1"/>
  <c r="L151" i="8"/>
  <c r="M151" i="8" s="1"/>
  <c r="L143" i="8"/>
  <c r="M143" i="8" s="1"/>
  <c r="L135" i="8"/>
  <c r="M135" i="8" s="1"/>
  <c r="L127" i="8"/>
  <c r="M127" i="8" s="1"/>
  <c r="L119" i="8"/>
  <c r="M119" i="8" s="1"/>
  <c r="L111" i="8"/>
  <c r="M111" i="8" s="1"/>
  <c r="L103" i="8"/>
  <c r="M103" i="8" s="1"/>
  <c r="L95" i="8"/>
  <c r="M95" i="8" s="1"/>
  <c r="L91" i="8"/>
  <c r="M91" i="8" s="1"/>
  <c r="L87" i="8"/>
  <c r="M87" i="8" s="1"/>
  <c r="L79" i="8"/>
  <c r="M79" i="8" s="1"/>
  <c r="L71" i="8"/>
  <c r="M71" i="8" s="1"/>
  <c r="L63" i="8"/>
  <c r="M63" i="8" s="1"/>
  <c r="L55" i="8"/>
  <c r="M55" i="8" s="1"/>
  <c r="L47" i="8"/>
  <c r="M47" i="8" s="1"/>
  <c r="L39" i="8"/>
  <c r="M39" i="8" s="1"/>
  <c r="L31" i="8"/>
  <c r="M31" i="8" s="1"/>
  <c r="L23" i="8"/>
  <c r="M23" i="8" s="1"/>
  <c r="L15" i="8"/>
  <c r="M15" i="8" s="1"/>
  <c r="L7" i="8"/>
  <c r="M7" i="8" s="1"/>
  <c r="L5" i="8"/>
  <c r="M5" i="8" s="1"/>
  <c r="N5" i="8" s="1"/>
  <c r="L292" i="8"/>
  <c r="M292" i="8" s="1"/>
  <c r="L284" i="8"/>
  <c r="M284" i="8" s="1"/>
  <c r="L276" i="8"/>
  <c r="M276" i="8" s="1"/>
  <c r="L268" i="8"/>
  <c r="M268" i="8" s="1"/>
  <c r="L260" i="8"/>
  <c r="M260" i="8" s="1"/>
  <c r="L252" i="8"/>
  <c r="M252" i="8" s="1"/>
  <c r="L244" i="8"/>
  <c r="M244" i="8" s="1"/>
  <c r="L236" i="8"/>
  <c r="M236" i="8" s="1"/>
  <c r="L228" i="8"/>
  <c r="M228" i="8" s="1"/>
  <c r="L220" i="8"/>
  <c r="M220" i="8" s="1"/>
  <c r="L212" i="8"/>
  <c r="M212" i="8" s="1"/>
  <c r="L204" i="8"/>
  <c r="M204" i="8" s="1"/>
  <c r="L196" i="8"/>
  <c r="M196" i="8" s="1"/>
  <c r="L188" i="8"/>
  <c r="M188" i="8" s="1"/>
  <c r="L172" i="8"/>
  <c r="M172" i="8" s="1"/>
  <c r="L148" i="8"/>
  <c r="M148" i="8" s="1"/>
  <c r="L132" i="8"/>
  <c r="M132" i="8" s="1"/>
  <c r="L116" i="8"/>
  <c r="M116" i="8" s="1"/>
  <c r="L100" i="8"/>
  <c r="M100" i="8" s="1"/>
  <c r="L84" i="8"/>
  <c r="M84" i="8" s="1"/>
  <c r="L60" i="8"/>
  <c r="M60" i="8" s="1"/>
  <c r="L44" i="8"/>
  <c r="M44" i="8" s="1"/>
  <c r="L36" i="8"/>
  <c r="M36" i="8" s="1"/>
  <c r="L12" i="8"/>
  <c r="M12" i="8" s="1"/>
  <c r="L303" i="8"/>
  <c r="M303" i="8" s="1"/>
  <c r="L295" i="8"/>
  <c r="M295" i="8" s="1"/>
  <c r="L283" i="8"/>
  <c r="M283" i="8" s="1"/>
  <c r="L279" i="8"/>
  <c r="M279" i="8" s="1"/>
  <c r="L267" i="8"/>
  <c r="M267" i="8" s="1"/>
  <c r="L259" i="8"/>
  <c r="M259" i="8" s="1"/>
  <c r="L251" i="8"/>
  <c r="M251" i="8" s="1"/>
  <c r="L243" i="8"/>
  <c r="M243" i="8" s="1"/>
  <c r="L235" i="8"/>
  <c r="M235" i="8" s="1"/>
  <c r="L227" i="8"/>
  <c r="M227" i="8" s="1"/>
  <c r="L219" i="8"/>
  <c r="M219" i="8" s="1"/>
  <c r="L211" i="8"/>
  <c r="M211" i="8" s="1"/>
  <c r="L203" i="8"/>
  <c r="M203" i="8" s="1"/>
  <c r="L195" i="8"/>
  <c r="M195" i="8" s="1"/>
  <c r="L187" i="8"/>
  <c r="M187" i="8" s="1"/>
  <c r="L179" i="8"/>
  <c r="M179" i="8" s="1"/>
  <c r="L171" i="8"/>
  <c r="M171" i="8" s="1"/>
  <c r="L163" i="8"/>
  <c r="M163" i="8" s="1"/>
  <c r="L155" i="8"/>
  <c r="M155" i="8" s="1"/>
  <c r="L147" i="8"/>
  <c r="M147" i="8" s="1"/>
  <c r="L139" i="8"/>
  <c r="M139" i="8" s="1"/>
  <c r="L131" i="8"/>
  <c r="M131" i="8" s="1"/>
  <c r="L123" i="8"/>
  <c r="M123" i="8" s="1"/>
  <c r="L115" i="8"/>
  <c r="M115" i="8" s="1"/>
  <c r="L107" i="8"/>
  <c r="M107" i="8" s="1"/>
  <c r="L99" i="8"/>
  <c r="M99" i="8" s="1"/>
  <c r="L83" i="8"/>
  <c r="M83" i="8" s="1"/>
  <c r="L75" i="8"/>
  <c r="M75" i="8" s="1"/>
  <c r="L67" i="8"/>
  <c r="M67" i="8" s="1"/>
  <c r="L59" i="8"/>
  <c r="M59" i="8" s="1"/>
  <c r="L51" i="8"/>
  <c r="M51" i="8" s="1"/>
  <c r="L43" i="8"/>
  <c r="M43" i="8" s="1"/>
  <c r="L35" i="8"/>
  <c r="M35" i="8" s="1"/>
  <c r="L27" i="8"/>
  <c r="M27" i="8" s="1"/>
  <c r="L19" i="8"/>
  <c r="M19" i="8" s="1"/>
  <c r="L11" i="8"/>
  <c r="M11" i="8" s="1"/>
  <c r="L9" i="8"/>
  <c r="M9" i="8" s="1"/>
  <c r="L301" i="8"/>
  <c r="M301" i="8" s="1"/>
  <c r="L293" i="8"/>
  <c r="M293" i="8" s="1"/>
  <c r="L277" i="8"/>
  <c r="M277" i="8" s="1"/>
  <c r="L261" i="8"/>
  <c r="M261" i="8" s="1"/>
  <c r="L245" i="8"/>
  <c r="M245" i="8" s="1"/>
  <c r="L237" i="8"/>
  <c r="M237" i="8" s="1"/>
  <c r="L221" i="8"/>
  <c r="M221" i="8" s="1"/>
  <c r="L205" i="8"/>
  <c r="M205" i="8" s="1"/>
  <c r="L189" i="8"/>
  <c r="M189" i="8" s="1"/>
  <c r="L181" i="8"/>
  <c r="M181" i="8" s="1"/>
  <c r="L173" i="8"/>
  <c r="M173" i="8" s="1"/>
  <c r="L157" i="8"/>
  <c r="M157" i="8" s="1"/>
  <c r="L133" i="8"/>
  <c r="M133" i="8" s="1"/>
  <c r="L117" i="8"/>
  <c r="M117" i="8" s="1"/>
  <c r="L101" i="8"/>
  <c r="M101" i="8" s="1"/>
  <c r="L77" i="8"/>
  <c r="M77" i="8" s="1"/>
  <c r="L285" i="8"/>
  <c r="M285" i="8" s="1"/>
  <c r="L269" i="8"/>
  <c r="M269" i="8" s="1"/>
  <c r="L253" i="8"/>
  <c r="M253" i="8" s="1"/>
  <c r="L229" i="8"/>
  <c r="M229" i="8" s="1"/>
  <c r="L213" i="8"/>
  <c r="M213" i="8" s="1"/>
  <c r="L197" i="8"/>
  <c r="M197" i="8" s="1"/>
  <c r="L165" i="8"/>
  <c r="M165" i="8" s="1"/>
  <c r="L149" i="8"/>
  <c r="M149" i="8" s="1"/>
  <c r="L141" i="8"/>
  <c r="M141" i="8" s="1"/>
  <c r="L125" i="8"/>
  <c r="M125" i="8" s="1"/>
  <c r="L109" i="8"/>
  <c r="M109" i="8" s="1"/>
  <c r="L93" i="8"/>
  <c r="M93" i="8" s="1"/>
  <c r="L85" i="8"/>
  <c r="M85" i="8" s="1"/>
  <c r="L69" i="8"/>
  <c r="M69" i="8" s="1"/>
  <c r="L61" i="8"/>
  <c r="M61" i="8" s="1"/>
  <c r="L53" i="8"/>
  <c r="M53" i="8" s="1"/>
  <c r="L45" i="8"/>
  <c r="M45" i="8" s="1"/>
  <c r="L37" i="8"/>
  <c r="M37" i="8" s="1"/>
  <c r="L29" i="8"/>
  <c r="M29" i="8" s="1"/>
  <c r="L21" i="8"/>
  <c r="M21" i="8" s="1"/>
  <c r="L13" i="8"/>
  <c r="M13" i="8" s="1"/>
  <c r="N228" i="8" l="1"/>
  <c r="N127" i="8"/>
  <c r="N189" i="8"/>
  <c r="N61" i="8"/>
  <c r="N63" i="8"/>
  <c r="N253" i="8"/>
  <c r="N77" i="8"/>
  <c r="N205" i="8"/>
  <c r="N218" i="8"/>
  <c r="N67" i="8"/>
  <c r="N139" i="8"/>
  <c r="N203" i="8"/>
  <c r="N267" i="8"/>
  <c r="N196" i="8"/>
  <c r="N260" i="8"/>
  <c r="N68" i="8"/>
  <c r="N180" i="8"/>
  <c r="N248" i="8"/>
  <c r="N144" i="8"/>
  <c r="N221" i="8"/>
  <c r="N75" i="8"/>
  <c r="N84" i="8"/>
  <c r="N31" i="8"/>
  <c r="N91" i="8"/>
  <c r="N191" i="8"/>
  <c r="N129" i="8"/>
  <c r="N36" i="8"/>
  <c r="N42" i="8"/>
  <c r="N155" i="8"/>
  <c r="N219" i="8"/>
  <c r="N283" i="8"/>
  <c r="N212" i="8"/>
  <c r="N276" i="8"/>
  <c r="N39" i="8"/>
  <c r="N95" i="8"/>
  <c r="N159" i="8"/>
  <c r="N223" i="8"/>
  <c r="N287" i="8"/>
  <c r="N197" i="8"/>
  <c r="N133" i="8"/>
  <c r="N27" i="8"/>
  <c r="N116" i="8"/>
  <c r="N125" i="8"/>
  <c r="N100" i="8"/>
  <c r="N16" i="8"/>
  <c r="N164" i="8"/>
  <c r="N236" i="8"/>
  <c r="N7" i="8"/>
  <c r="N160" i="8"/>
  <c r="N255" i="8"/>
  <c r="N292" i="8"/>
  <c r="N66" i="8"/>
  <c r="N258" i="8"/>
  <c r="N72" i="8"/>
  <c r="N136" i="8"/>
  <c r="N264" i="8"/>
  <c r="N45" i="8"/>
  <c r="N109" i="8"/>
  <c r="N173" i="8"/>
  <c r="N301" i="8"/>
  <c r="N158" i="8"/>
  <c r="N288" i="8"/>
  <c r="N257" i="8"/>
  <c r="N234" i="8"/>
  <c r="N17" i="8"/>
  <c r="N273" i="8"/>
  <c r="N150" i="8"/>
  <c r="N29" i="8"/>
  <c r="N93" i="8"/>
  <c r="N157" i="8"/>
  <c r="N285" i="8"/>
  <c r="N48" i="8"/>
  <c r="N132" i="8"/>
  <c r="N251" i="8"/>
  <c r="N33" i="8"/>
  <c r="N209" i="8"/>
  <c r="N114" i="8"/>
  <c r="N237" i="8"/>
  <c r="N70" i="8"/>
  <c r="N86" i="8"/>
  <c r="N123" i="8"/>
  <c r="N34" i="8"/>
  <c r="N98" i="8"/>
  <c r="N162" i="8"/>
  <c r="N226" i="8"/>
  <c r="N290" i="8"/>
  <c r="N57" i="8"/>
  <c r="N40" i="8"/>
  <c r="N104" i="8"/>
  <c r="N168" i="8"/>
  <c r="N232" i="8"/>
  <c r="N296" i="8"/>
  <c r="N141" i="8"/>
  <c r="N80" i="8"/>
  <c r="N261" i="8"/>
  <c r="N137" i="8"/>
  <c r="N183" i="8"/>
  <c r="N15" i="8"/>
  <c r="N25" i="8"/>
  <c r="N10" i="8"/>
  <c r="N81" i="8"/>
  <c r="N148" i="8"/>
  <c r="N278" i="8"/>
  <c r="N187" i="8"/>
  <c r="N107" i="8"/>
  <c r="N235" i="8"/>
  <c r="N62" i="8"/>
  <c r="N113" i="8"/>
  <c r="N177" i="8"/>
  <c r="N241" i="8"/>
  <c r="N18" i="8"/>
  <c r="N82" i="8"/>
  <c r="N146" i="8"/>
  <c r="N210" i="8"/>
  <c r="N269" i="8"/>
  <c r="N120" i="8"/>
  <c r="N286" i="8"/>
  <c r="N126" i="8"/>
  <c r="N28" i="8"/>
  <c r="N149" i="8"/>
  <c r="N130" i="8"/>
  <c r="N194" i="8"/>
  <c r="N12" i="8"/>
  <c r="N200" i="8"/>
  <c r="N11" i="8"/>
  <c r="N30" i="8"/>
  <c r="N145" i="8"/>
  <c r="N50" i="8"/>
  <c r="N178" i="8"/>
  <c r="N35" i="8"/>
  <c r="N184" i="8"/>
  <c r="N119" i="8"/>
  <c r="N105" i="8"/>
  <c r="N20" i="8"/>
  <c r="N22" i="8"/>
  <c r="N214" i="8"/>
  <c r="N59" i="8"/>
  <c r="N242" i="8"/>
  <c r="N51" i="8"/>
  <c r="N199" i="8"/>
  <c r="N124" i="8"/>
  <c r="N43" i="8"/>
  <c r="N171" i="8"/>
  <c r="N299" i="8"/>
  <c r="N49" i="8"/>
  <c r="N52" i="8"/>
  <c r="N244" i="8"/>
  <c r="N6" i="8"/>
  <c r="N71" i="8"/>
  <c r="N54" i="8"/>
  <c r="N118" i="8"/>
  <c r="N182" i="8"/>
  <c r="N246" i="8"/>
  <c r="N37" i="8"/>
  <c r="N254" i="8"/>
  <c r="N272" i="8"/>
  <c r="N53" i="8"/>
  <c r="N185" i="8"/>
  <c r="N277" i="8"/>
  <c r="N85" i="8"/>
  <c r="N213" i="8"/>
  <c r="N24" i="8"/>
  <c r="N151" i="8"/>
  <c r="N152" i="8"/>
  <c r="N13" i="8"/>
  <c r="N142" i="8"/>
  <c r="N270" i="8"/>
  <c r="N169" i="8"/>
  <c r="N9" i="8"/>
  <c r="N153" i="8"/>
  <c r="N266" i="8"/>
  <c r="N89" i="8"/>
  <c r="N282" i="8"/>
  <c r="N58" i="8"/>
  <c r="N250" i="8"/>
  <c r="N207" i="8"/>
  <c r="N69" i="8"/>
  <c r="N198" i="8"/>
  <c r="N175" i="8"/>
  <c r="N97" i="8"/>
  <c r="N225" i="8"/>
  <c r="N41" i="8"/>
  <c r="N163" i="8"/>
  <c r="N165" i="8"/>
  <c r="N32" i="8"/>
  <c r="N167" i="8"/>
  <c r="N295" i="8"/>
  <c r="N220" i="8"/>
  <c r="N76" i="8"/>
  <c r="N293" i="8"/>
  <c r="N92" i="8"/>
  <c r="N140" i="8"/>
  <c r="N143" i="8"/>
  <c r="N74" i="8"/>
  <c r="N298" i="8"/>
  <c r="N60" i="8"/>
  <c r="N289" i="8"/>
  <c r="N83" i="8"/>
  <c r="N211" i="8"/>
  <c r="N239" i="8"/>
  <c r="N110" i="8"/>
  <c r="N238" i="8"/>
  <c r="N56" i="8"/>
  <c r="N227" i="8"/>
  <c r="N176" i="8"/>
  <c r="N46" i="8"/>
  <c r="N181" i="8"/>
  <c r="N115" i="8"/>
  <c r="N271" i="8"/>
  <c r="N128" i="8"/>
  <c r="N300" i="8"/>
  <c r="N294" i="8"/>
  <c r="N192" i="8"/>
  <c r="N204" i="8"/>
  <c r="N90" i="8"/>
  <c r="N247" i="8"/>
  <c r="N215" i="8"/>
  <c r="N96" i="8"/>
  <c r="N224" i="8"/>
  <c r="N303" i="8"/>
  <c r="N135" i="8"/>
  <c r="N263" i="8"/>
  <c r="N73" i="8"/>
  <c r="N8" i="8"/>
  <c r="N190" i="8"/>
  <c r="N64" i="8"/>
  <c r="N193" i="8"/>
  <c r="N166" i="8"/>
  <c r="N233" i="8"/>
  <c r="N179" i="8"/>
  <c r="N259" i="8"/>
  <c r="N256" i="8"/>
  <c r="N243" i="8"/>
  <c r="N188" i="8"/>
  <c r="N106" i="8"/>
  <c r="N44" i="8"/>
  <c r="N208" i="8"/>
  <c r="N265" i="8"/>
  <c r="N121" i="8"/>
  <c r="N249" i="8"/>
  <c r="N23" i="8"/>
  <c r="N302" i="8"/>
  <c r="N87" i="8"/>
  <c r="N88" i="8"/>
  <c r="N216" i="8"/>
  <c r="N78" i="8"/>
  <c r="N206" i="8"/>
  <c r="N217" i="8"/>
  <c r="N202" i="8"/>
  <c r="N230" i="8"/>
  <c r="N14" i="8"/>
  <c r="N172" i="8"/>
  <c r="N291" i="8"/>
  <c r="N47" i="8"/>
  <c r="N122" i="8"/>
  <c r="N297" i="8"/>
  <c r="N274" i="8"/>
  <c r="N94" i="8"/>
  <c r="N222" i="8"/>
  <c r="N280" i="8"/>
  <c r="N134" i="8"/>
  <c r="N262" i="8"/>
  <c r="N38" i="8"/>
  <c r="N161" i="8"/>
  <c r="N201" i="8"/>
  <c r="N99" i="8"/>
  <c r="N101" i="8"/>
  <c r="N229" i="8"/>
  <c r="N103" i="8"/>
  <c r="N231" i="8"/>
  <c r="N268" i="8"/>
  <c r="N195" i="8"/>
  <c r="N281" i="8"/>
  <c r="N79" i="8"/>
  <c r="N252" i="8"/>
  <c r="N138" i="8"/>
  <c r="N19" i="8"/>
  <c r="N154" i="8"/>
  <c r="N108" i="8"/>
  <c r="N21" i="8"/>
  <c r="N147" i="8"/>
  <c r="N275" i="8"/>
  <c r="N55" i="8"/>
  <c r="N174" i="8"/>
  <c r="N279" i="8"/>
  <c r="N111" i="8"/>
  <c r="N112" i="8"/>
  <c r="N240" i="8"/>
  <c r="N117" i="8"/>
  <c r="N245" i="8"/>
  <c r="N65" i="8"/>
  <c r="N102" i="8"/>
  <c r="N284" i="8"/>
  <c r="N131" i="8"/>
  <c r="N156" i="8"/>
  <c r="N170" i="8"/>
  <c r="N26" i="8"/>
  <c r="N186" i="8"/>
  <c r="N4" i="8"/>
</calcChain>
</file>

<file path=xl/sharedStrings.xml><?xml version="1.0" encoding="utf-8"?>
<sst xmlns="http://schemas.openxmlformats.org/spreadsheetml/2006/main" count="150" uniqueCount="130">
  <si>
    <t>色のセルに必要事項を入力すること。 4.（別紙）受講者名簿のシートにも入力をすること。</t>
    <rPh sb="0" eb="1">
      <t>イロ</t>
    </rPh>
    <rPh sb="5" eb="7">
      <t>ヒツヨウ</t>
    </rPh>
    <rPh sb="7" eb="9">
      <t>ジコウ</t>
    </rPh>
    <rPh sb="10" eb="12">
      <t>ニュウリョク</t>
    </rPh>
    <phoneticPr fontId="6"/>
  </si>
  <si>
    <t>色のセルに必要事項を選択すること。</t>
    <rPh sb="0" eb="1">
      <t>イロ</t>
    </rPh>
    <rPh sb="5" eb="7">
      <t>ヒツヨウ</t>
    </rPh>
    <rPh sb="7" eb="9">
      <t>ジコウ</t>
    </rPh>
    <rPh sb="10" eb="12">
      <t>センタク</t>
    </rPh>
    <phoneticPr fontId="6"/>
  </si>
  <si>
    <t>事業者名</t>
    <rPh sb="0" eb="4">
      <t>ジギョウシャメイ</t>
    </rPh>
    <phoneticPr fontId="6"/>
  </si>
  <si>
    <t>研修コード</t>
    <rPh sb="0" eb="2">
      <t>ケンシュウ</t>
    </rPh>
    <phoneticPr fontId="5"/>
  </si>
  <si>
    <t>経費名：貸切バス運転者の研修の活用に関する経費</t>
    <rPh sb="0" eb="3">
      <t>ケイヒメイ</t>
    </rPh>
    <rPh sb="4" eb="6">
      <t>カシキリ</t>
    </rPh>
    <rPh sb="8" eb="10">
      <t>ウンテン</t>
    </rPh>
    <rPh sb="10" eb="11">
      <t>シャ</t>
    </rPh>
    <rPh sb="12" eb="14">
      <t>ケンシュウ</t>
    </rPh>
    <rPh sb="15" eb="17">
      <t>カツヨウ</t>
    </rPh>
    <rPh sb="18" eb="19">
      <t>カン</t>
    </rPh>
    <rPh sb="21" eb="23">
      <t>ケイヒ</t>
    </rPh>
    <phoneticPr fontId="6"/>
  </si>
  <si>
    <t>※消費税は含まずに入力すること。</t>
    <rPh sb="9" eb="11">
      <t>ニュウリョク</t>
    </rPh>
    <phoneticPr fontId="6"/>
  </si>
  <si>
    <t>※同一名称の研修メニューでも、実施時期が異なる等で見積書(領収書)が別になる場合はそれぞれ金額を入力すること。</t>
    <rPh sb="1" eb="3">
      <t>ドウイツ</t>
    </rPh>
    <rPh sb="3" eb="5">
      <t>メイショウ</t>
    </rPh>
    <rPh sb="6" eb="8">
      <t>ケンシュウ</t>
    </rPh>
    <rPh sb="15" eb="17">
      <t>ジッシ</t>
    </rPh>
    <rPh sb="17" eb="19">
      <t>ジキ</t>
    </rPh>
    <rPh sb="20" eb="21">
      <t>コト</t>
    </rPh>
    <rPh sb="23" eb="24">
      <t>ナド</t>
    </rPh>
    <rPh sb="25" eb="28">
      <t>ミツモリショ</t>
    </rPh>
    <rPh sb="29" eb="32">
      <t>リョウシュウショ</t>
    </rPh>
    <rPh sb="34" eb="35">
      <t>ベツ</t>
    </rPh>
    <rPh sb="38" eb="40">
      <t>バアイ</t>
    </rPh>
    <rPh sb="45" eb="47">
      <t>キンガク</t>
    </rPh>
    <rPh sb="48" eb="50">
      <t>ニュウリョク</t>
    </rPh>
    <phoneticPr fontId="5"/>
  </si>
  <si>
    <t>経費使用明細書</t>
    <rPh sb="0" eb="4">
      <t>ケイヒシヨウ</t>
    </rPh>
    <rPh sb="4" eb="7">
      <t>メイサイショ</t>
    </rPh>
    <phoneticPr fontId="6"/>
  </si>
  <si>
    <t>金額（税抜）</t>
    <rPh sb="0" eb="2">
      <t>キンガク</t>
    </rPh>
    <rPh sb="3" eb="5">
      <t>ゼイヌ</t>
    </rPh>
    <phoneticPr fontId="6"/>
  </si>
  <si>
    <t>※2シート目の使用</t>
    <rPh sb="5" eb="6">
      <t>メ</t>
    </rPh>
    <rPh sb="7" eb="9">
      <t>シヨウ</t>
    </rPh>
    <phoneticPr fontId="5"/>
  </si>
  <si>
    <t>4.（別紙）受講者名簿のシートにも入力をすること。</t>
    <phoneticPr fontId="5"/>
  </si>
  <si>
    <t>受講者名簿</t>
    <rPh sb="0" eb="3">
      <t>ジュコウシャ</t>
    </rPh>
    <rPh sb="3" eb="5">
      <t>メイボ</t>
    </rPh>
    <phoneticPr fontId="6"/>
  </si>
  <si>
    <t>No</t>
    <phoneticPr fontId="5"/>
  </si>
  <si>
    <t>営業所名</t>
    <rPh sb="0" eb="3">
      <t>エイギョウショ</t>
    </rPh>
    <rPh sb="3" eb="4">
      <t>メイ</t>
    </rPh>
    <phoneticPr fontId="6"/>
  </si>
  <si>
    <t>研修コード</t>
    <rPh sb="0" eb="2">
      <t>ケンシュウ</t>
    </rPh>
    <phoneticPr fontId="6"/>
  </si>
  <si>
    <t>受講者名（姓）</t>
    <rPh sb="0" eb="4">
      <t>ジュコウシャメイ</t>
    </rPh>
    <rPh sb="5" eb="6">
      <t>セイ</t>
    </rPh>
    <phoneticPr fontId="6"/>
  </si>
  <si>
    <t>受講者名（名）</t>
    <rPh sb="0" eb="3">
      <t>ジュコウシャ</t>
    </rPh>
    <rPh sb="3" eb="4">
      <t>メイ</t>
    </rPh>
    <rPh sb="5" eb="6">
      <t>メイ</t>
    </rPh>
    <phoneticPr fontId="6"/>
  </si>
  <si>
    <t>姓</t>
    <rPh sb="0" eb="1">
      <t>セイ</t>
    </rPh>
    <phoneticPr fontId="6"/>
  </si>
  <si>
    <t>名</t>
    <rPh sb="0" eb="1">
      <t>メイ</t>
    </rPh>
    <phoneticPr fontId="6"/>
  </si>
  <si>
    <t>フルネーム</t>
    <phoneticPr fontId="6"/>
  </si>
  <si>
    <t>コードプラス</t>
    <phoneticPr fontId="5"/>
  </si>
  <si>
    <t>チェック</t>
    <phoneticPr fontId="6"/>
  </si>
  <si>
    <t>(例)</t>
    <rPh sb="1" eb="2">
      <t>レイ</t>
    </rPh>
    <phoneticPr fontId="5"/>
  </si>
  <si>
    <t>サンプル営業所</t>
    <rPh sb="4" eb="7">
      <t>エイギョウショ</t>
    </rPh>
    <phoneticPr fontId="5"/>
  </si>
  <si>
    <t>サンプルサービス株式会社</t>
    <rPh sb="8" eb="12">
      <t>カブシキガイシャ</t>
    </rPh>
    <phoneticPr fontId="5"/>
  </si>
  <si>
    <t>A20XX</t>
    <phoneticPr fontId="5"/>
  </si>
  <si>
    <t>サンプル</t>
    <phoneticPr fontId="5"/>
  </si>
  <si>
    <t>太郎</t>
    <rPh sb="0" eb="2">
      <t>タロウ</t>
    </rPh>
    <phoneticPr fontId="5"/>
  </si>
  <si>
    <t>-</t>
    <phoneticPr fontId="5"/>
  </si>
  <si>
    <t>3のシートで入力枠が足りない場合のみ当シートを使用すること。</t>
    <rPh sb="6" eb="9">
      <t>ニュウリョクワク</t>
    </rPh>
    <rPh sb="10" eb="11">
      <t>タ</t>
    </rPh>
    <rPh sb="14" eb="16">
      <t>バアイ</t>
    </rPh>
    <rPh sb="18" eb="19">
      <t>トウ</t>
    </rPh>
    <rPh sb="23" eb="25">
      <t>シヨウ</t>
    </rPh>
    <phoneticPr fontId="5"/>
  </si>
  <si>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6"/>
  </si>
  <si>
    <t>更新日：2025/7/28</t>
    <rPh sb="0" eb="3">
      <t>コウシンビ</t>
    </rPh>
    <phoneticPr fontId="6"/>
  </si>
  <si>
    <t>⇒更新後非表示にすること</t>
    <rPh sb="1" eb="4">
      <t>コウシンゴ</t>
    </rPh>
    <rPh sb="4" eb="7">
      <t>ヒヒョウジ</t>
    </rPh>
    <phoneticPr fontId="6"/>
  </si>
  <si>
    <t>令和7年度 社内安全教育認定メニュー一覧　　　</t>
    <phoneticPr fontId="6"/>
  </si>
  <si>
    <t>③決裁及びHP基データ（R7）社内安全教育r</t>
  </si>
  <si>
    <t>◆貸切バス運転者研修メニュー</t>
    <phoneticPr fontId="6"/>
  </si>
  <si>
    <t>研修実施者の名称</t>
    <rPh sb="0" eb="2">
      <t>ケンシュウ</t>
    </rPh>
    <rPh sb="2" eb="5">
      <t>ジッシシャ</t>
    </rPh>
    <rPh sb="6" eb="8">
      <t>メイショウ</t>
    </rPh>
    <phoneticPr fontId="6"/>
  </si>
  <si>
    <t>都道府県</t>
    <rPh sb="0" eb="4">
      <t>トドウフケン</t>
    </rPh>
    <phoneticPr fontId="6"/>
  </si>
  <si>
    <t>削除</t>
    <rPh sb="0" eb="2">
      <t>サクジョ</t>
    </rPh>
    <phoneticPr fontId="6"/>
  </si>
  <si>
    <t>研修メニューの名称</t>
    <rPh sb="0" eb="2">
      <t>ケンシュウ</t>
    </rPh>
    <rPh sb="7" eb="9">
      <t>メイショウ</t>
    </rPh>
    <phoneticPr fontId="6"/>
  </si>
  <si>
    <t>名称抜粋</t>
    <rPh sb="0" eb="4">
      <t>メイショウバッスイ</t>
    </rPh>
    <phoneticPr fontId="5"/>
  </si>
  <si>
    <t>B+F</t>
    <phoneticPr fontId="5"/>
  </si>
  <si>
    <t>A2001</t>
    <phoneticPr fontId="6"/>
  </si>
  <si>
    <t>(株)中央バス自動車学園</t>
    <rPh sb="0" eb="3">
      <t>カブ</t>
    </rPh>
    <rPh sb="3" eb="5">
      <t>チュウオウ</t>
    </rPh>
    <rPh sb="7" eb="10">
      <t>ジドウシャ</t>
    </rPh>
    <rPh sb="10" eb="12">
      <t>ガクエン</t>
    </rPh>
    <phoneticPr fontId="1"/>
  </si>
  <si>
    <t>北海道</t>
    <rPh sb="0" eb="3">
      <t>ホッカイドウ</t>
    </rPh>
    <phoneticPr fontId="6"/>
  </si>
  <si>
    <t xml:space="preserve">【貸切バス運転者の為の安全運転基礎講習】
貸切バスの安全運行を支える、プロの運転者向け安全運転講習です。
この講習では、大型車両の構造上のリスクや、人間の視覚上の欠点、そして自らの運転上の個癖を再認識していただきます。さらに実際の山岳路走行を通して、プロの運転者として必要な知識とスキルを習得していただきます。事故防止、お客様満足度の向上、そしてプロとしての自信に繋がります。ぜひ、受講していただき安心安全な経営に活用してください。
</t>
    <rPh sb="1" eb="3">
      <t>カシキリ</t>
    </rPh>
    <rPh sb="5" eb="8">
      <t>ウンテンシャ</t>
    </rPh>
    <rPh sb="9" eb="10">
      <t>タメ</t>
    </rPh>
    <rPh sb="11" eb="15">
      <t>アンゼンウンテン</t>
    </rPh>
    <rPh sb="15" eb="19">
      <t>キソコウシュウ</t>
    </rPh>
    <phoneticPr fontId="1"/>
  </si>
  <si>
    <t>【貸切バス運転者の為の安全運転基礎講習】</t>
    <phoneticPr fontId="5"/>
  </si>
  <si>
    <t>A2002</t>
  </si>
  <si>
    <t>黒井産業(株)</t>
    <rPh sb="0" eb="4">
      <t>クロイサンギョウ</t>
    </rPh>
    <rPh sb="4" eb="7">
      <t>カブ</t>
    </rPh>
    <phoneticPr fontId="1"/>
  </si>
  <si>
    <t>宮城県</t>
    <rPh sb="0" eb="3">
      <t>ミヤギケン</t>
    </rPh>
    <phoneticPr fontId="6"/>
  </si>
  <si>
    <t xml:space="preserve">【貸切バスドライバー安全運転研修】
　弊社の研修では、基本的な運転方法の再確認に加え、運転技能自動評価システムを用いて、ご自身の運転行動を客観的に確認していただくとともに、講師と双方向で学習を進めていきます。また、健康状態に起因する交通事故に関しての防止策の検討等、間接的な要因も参加者と共に考える内容となっております。
以上のように、様々な視点から、交通事故防止に向けた研修をご提供させていただきます。
</t>
    <rPh sb="1" eb="3">
      <t>カシキリ</t>
    </rPh>
    <rPh sb="10" eb="16">
      <t>アンゼンウンテンケンシュウ</t>
    </rPh>
    <phoneticPr fontId="1"/>
  </si>
  <si>
    <t>【貸切バスドライバー安全運転研修】</t>
    <phoneticPr fontId="5"/>
  </si>
  <si>
    <t>A2003</t>
  </si>
  <si>
    <t>宮城交通(株)</t>
    <rPh sb="0" eb="4">
      <t>ミヤギコウツウ</t>
    </rPh>
    <rPh sb="4" eb="7">
      <t>カブ</t>
    </rPh>
    <phoneticPr fontId="1"/>
  </si>
  <si>
    <t xml:space="preserve">【貸切バス運転士研修】
宮城交通グループ研修センターは当社グループのバス運転士の育成に留まらず、多くの交通輸送従事者の「Cocode（ココデ）学ぶ」の場であります。基本理念は運転技術の習得に留まらず、求められるホスピタリティの精神を身につけ、公共交通従事者として、地域に貢献できる人づくりを目指す研修施設です。
</t>
    <rPh sb="1" eb="3">
      <t>カシキリ</t>
    </rPh>
    <rPh sb="5" eb="10">
      <t>ウンテンシケンシュウ</t>
    </rPh>
    <rPh sb="56" eb="59">
      <t>ジュウジシャ</t>
    </rPh>
    <rPh sb="126" eb="129">
      <t>ジュウジシャ</t>
    </rPh>
    <phoneticPr fontId="1"/>
  </si>
  <si>
    <t>【貸切バス運転士研修】</t>
    <phoneticPr fontId="5"/>
  </si>
  <si>
    <t>A2004</t>
  </si>
  <si>
    <t>(株)さくら那須モータースクール
（那須自動車学校）</t>
    <rPh sb="0" eb="3">
      <t>カブ</t>
    </rPh>
    <rPh sb="6" eb="8">
      <t>ナス</t>
    </rPh>
    <rPh sb="18" eb="20">
      <t>ナス</t>
    </rPh>
    <rPh sb="20" eb="25">
      <t>ジドウシャガッコウ</t>
    </rPh>
    <phoneticPr fontId="1"/>
  </si>
  <si>
    <t>栃木県</t>
    <rPh sb="0" eb="3">
      <t>トチギケン</t>
    </rPh>
    <phoneticPr fontId="6"/>
  </si>
  <si>
    <t xml:space="preserve">【貸切バス運転者に対する社内安全教育外部研修】
研修は１日課程と２日課程の２コースです。
今回の研修の一番のお勧めはどちらにも実践的な山岳路コースの設定がある事です。特に２日課程はより本格的な山岳路コースでの研修を実施しますので、道路状況や交通環境等、安全運行に必要な技術と知識の再認識（気づき）が得られます。又　実車を用いての夜間研修も実施し夜間走行の危険性を再認識して夜間における安全運行の遂行に努めていただきたく思います。是非、現場での体験をしてください。　
</t>
    <rPh sb="1" eb="3">
      <t>カシキリ</t>
    </rPh>
    <rPh sb="5" eb="8">
      <t>ウンテンシャ</t>
    </rPh>
    <rPh sb="9" eb="10">
      <t>タイ</t>
    </rPh>
    <rPh sb="12" eb="14">
      <t>シャナイ</t>
    </rPh>
    <rPh sb="14" eb="16">
      <t>アンゼン</t>
    </rPh>
    <rPh sb="16" eb="18">
      <t>キョウイク</t>
    </rPh>
    <rPh sb="18" eb="20">
      <t>ガイブ</t>
    </rPh>
    <rPh sb="20" eb="22">
      <t>ケンシュウ</t>
    </rPh>
    <rPh sb="25" eb="27">
      <t>ケンシュウ</t>
    </rPh>
    <rPh sb="29" eb="30">
      <t>ヒ</t>
    </rPh>
    <rPh sb="30" eb="32">
      <t>カテイ</t>
    </rPh>
    <rPh sb="34" eb="35">
      <t>ヒ</t>
    </rPh>
    <rPh sb="35" eb="37">
      <t>カテイ</t>
    </rPh>
    <rPh sb="46" eb="48">
      <t>コンカイ</t>
    </rPh>
    <rPh sb="49" eb="51">
      <t>ケンシュウ</t>
    </rPh>
    <rPh sb="52" eb="54">
      <t>イチバン</t>
    </rPh>
    <rPh sb="56" eb="57">
      <t>スス</t>
    </rPh>
    <rPh sb="64" eb="67">
      <t>ジッセンテキ</t>
    </rPh>
    <rPh sb="68" eb="70">
      <t>サンガク</t>
    </rPh>
    <rPh sb="70" eb="71">
      <t>ロ</t>
    </rPh>
    <rPh sb="75" eb="77">
      <t>セッテイ</t>
    </rPh>
    <rPh sb="80" eb="81">
      <t>コト</t>
    </rPh>
    <rPh sb="84" eb="85">
      <t>トク</t>
    </rPh>
    <rPh sb="87" eb="88">
      <t>ヒ</t>
    </rPh>
    <rPh sb="88" eb="90">
      <t>カテイ</t>
    </rPh>
    <rPh sb="93" eb="96">
      <t>ホンカクテキ</t>
    </rPh>
    <rPh sb="97" eb="99">
      <t>サンガク</t>
    </rPh>
    <rPh sb="99" eb="100">
      <t>ロ</t>
    </rPh>
    <rPh sb="105" eb="107">
      <t>ケンシュウ</t>
    </rPh>
    <rPh sb="108" eb="110">
      <t>ジッシ</t>
    </rPh>
    <rPh sb="116" eb="118">
      <t>ドウロ</t>
    </rPh>
    <rPh sb="118" eb="120">
      <t>ジョウキョウ</t>
    </rPh>
    <rPh sb="121" eb="123">
      <t>コウツウ</t>
    </rPh>
    <rPh sb="123" eb="125">
      <t>カンキョウ</t>
    </rPh>
    <rPh sb="125" eb="126">
      <t>トウ</t>
    </rPh>
    <rPh sb="127" eb="129">
      <t>アンゼン</t>
    </rPh>
    <rPh sb="129" eb="131">
      <t>ウンコウ</t>
    </rPh>
    <rPh sb="132" eb="134">
      <t>ヒツヨウ</t>
    </rPh>
    <rPh sb="135" eb="137">
      <t>ギジュツ</t>
    </rPh>
    <rPh sb="138" eb="140">
      <t>チシキ</t>
    </rPh>
    <rPh sb="145" eb="146">
      <t>キ</t>
    </rPh>
    <rPh sb="150" eb="151">
      <t>エ</t>
    </rPh>
    <rPh sb="156" eb="157">
      <t>マタ</t>
    </rPh>
    <rPh sb="158" eb="160">
      <t>ジッシャ</t>
    </rPh>
    <rPh sb="161" eb="162">
      <t>モチ</t>
    </rPh>
    <rPh sb="165" eb="167">
      <t>ヤカン</t>
    </rPh>
    <rPh sb="167" eb="169">
      <t>ケンシュウ</t>
    </rPh>
    <rPh sb="170" eb="172">
      <t>ジッシ</t>
    </rPh>
    <rPh sb="173" eb="175">
      <t>ヤカン</t>
    </rPh>
    <rPh sb="175" eb="177">
      <t>ソウコウ</t>
    </rPh>
    <rPh sb="178" eb="181">
      <t>キケンセイ</t>
    </rPh>
    <rPh sb="182" eb="185">
      <t>サイニンシキ</t>
    </rPh>
    <rPh sb="187" eb="189">
      <t>ヤカン</t>
    </rPh>
    <rPh sb="193" eb="195">
      <t>アンゼン</t>
    </rPh>
    <rPh sb="195" eb="197">
      <t>ウンコウ</t>
    </rPh>
    <rPh sb="198" eb="200">
      <t>スイコウ</t>
    </rPh>
    <rPh sb="201" eb="202">
      <t>ツト</t>
    </rPh>
    <rPh sb="210" eb="211">
      <t>オモ</t>
    </rPh>
    <rPh sb="215" eb="217">
      <t>ゼヒ</t>
    </rPh>
    <rPh sb="218" eb="220">
      <t>ゲンバ</t>
    </rPh>
    <rPh sb="222" eb="224">
      <t>タイケン</t>
    </rPh>
    <phoneticPr fontId="1"/>
  </si>
  <si>
    <t>【貸切バス運転者に対する社内安全教育外部研修】</t>
    <phoneticPr fontId="5"/>
  </si>
  <si>
    <t>A2005</t>
  </si>
  <si>
    <t>ジェイアールバス関東(株)安全研修センター</t>
    <rPh sb="8" eb="10">
      <t>カントウ</t>
    </rPh>
    <rPh sb="10" eb="13">
      <t>カブ</t>
    </rPh>
    <rPh sb="13" eb="17">
      <t>アンゼンケンシュウ</t>
    </rPh>
    <phoneticPr fontId="1"/>
  </si>
  <si>
    <t xml:space="preserve">【安全運転研修】
訓練専用車で各種データと映像を収集しながら走行し、収集したものは車内後方のレクチャールームですぐに確認・指導して、自らの運転のふりかえりと弱点把握につなげます。
データは終了後にUSBにてお渡します。
</t>
    <rPh sb="1" eb="3">
      <t>アンゼン</t>
    </rPh>
    <rPh sb="3" eb="4">
      <t>ウン</t>
    </rPh>
    <phoneticPr fontId="1"/>
  </si>
  <si>
    <t>【安全運転研修】</t>
    <phoneticPr fontId="5"/>
  </si>
  <si>
    <t>A2006</t>
  </si>
  <si>
    <t>(株)京成ドライビングスール</t>
    <rPh sb="0" eb="3">
      <t>カブ</t>
    </rPh>
    <rPh sb="3" eb="5">
      <t>ケイセイ</t>
    </rPh>
    <phoneticPr fontId="1"/>
  </si>
  <si>
    <t>東京都</t>
    <rPh sb="0" eb="3">
      <t>トウキョウト</t>
    </rPh>
    <phoneticPr fontId="6"/>
  </si>
  <si>
    <t xml:space="preserve">【感覚に根拠を！理論で裏付ける研修】
運転技能自動評価システムObjetで運転を可視化し、自身の運転を客観的に見直すことが可能です。所内コースでは安全にリスク体験ができ、さらに路上訓練も実施します。理論に基づいた客観的な分析と実践的な体験を通じて安全運転への意識向上と行動変容を目指します。
</t>
    <rPh sb="1" eb="3">
      <t>カンカク</t>
    </rPh>
    <rPh sb="4" eb="6">
      <t>コンキョ</t>
    </rPh>
    <rPh sb="8" eb="10">
      <t>リロン</t>
    </rPh>
    <rPh sb="20" eb="28">
      <t>ウンテンギノウジドウヒョウカ</t>
    </rPh>
    <rPh sb="38" eb="40">
      <t>ウンテン</t>
    </rPh>
    <rPh sb="41" eb="44">
      <t>カシカ</t>
    </rPh>
    <rPh sb="46" eb="48">
      <t>ジシン</t>
    </rPh>
    <rPh sb="49" eb="51">
      <t>ウンテン</t>
    </rPh>
    <rPh sb="52" eb="55">
      <t>キャッカンテキ</t>
    </rPh>
    <rPh sb="56" eb="58">
      <t>ミナオ</t>
    </rPh>
    <rPh sb="62" eb="64">
      <t>カノウ</t>
    </rPh>
    <rPh sb="67" eb="69">
      <t>ショナイ</t>
    </rPh>
    <rPh sb="74" eb="76">
      <t>アンゼン</t>
    </rPh>
    <rPh sb="80" eb="82">
      <t>タイケン</t>
    </rPh>
    <rPh sb="89" eb="93">
      <t>ロジョウクンレン</t>
    </rPh>
    <rPh sb="94" eb="96">
      <t>ジッシ</t>
    </rPh>
    <rPh sb="100" eb="102">
      <t>リロン</t>
    </rPh>
    <rPh sb="103" eb="104">
      <t>モト</t>
    </rPh>
    <rPh sb="107" eb="110">
      <t>キャッカンテキ</t>
    </rPh>
    <rPh sb="111" eb="113">
      <t>ブンセキ</t>
    </rPh>
    <rPh sb="114" eb="117">
      <t>ジッセンテキ</t>
    </rPh>
    <rPh sb="118" eb="120">
      <t>タイケン</t>
    </rPh>
    <rPh sb="121" eb="122">
      <t>ツウ</t>
    </rPh>
    <rPh sb="124" eb="128">
      <t>アンゼンウンテン</t>
    </rPh>
    <rPh sb="130" eb="134">
      <t>イシキコウジョウ</t>
    </rPh>
    <rPh sb="135" eb="139">
      <t>コウドウヘンヨウ</t>
    </rPh>
    <rPh sb="140" eb="142">
      <t>メザ</t>
    </rPh>
    <phoneticPr fontId="1"/>
  </si>
  <si>
    <t>【感覚に根拠を！理論で裏付ける研修】</t>
    <phoneticPr fontId="5"/>
  </si>
  <si>
    <t>A2007</t>
  </si>
  <si>
    <t>(株)中越自動車学校</t>
    <rPh sb="0" eb="3">
      <t>カブ</t>
    </rPh>
    <rPh sb="3" eb="5">
      <t>チュウエツ</t>
    </rPh>
    <rPh sb="5" eb="10">
      <t>ジドウシャガッコウ</t>
    </rPh>
    <phoneticPr fontId="1"/>
  </si>
  <si>
    <t>新潟県</t>
    <rPh sb="0" eb="3">
      <t>ニイガタケン</t>
    </rPh>
    <phoneticPr fontId="6"/>
  </si>
  <si>
    <t xml:space="preserve">【貸切バス運転者研修】
・１泊２日コース
・１回１名又は２名の少人数
・GPSとモーションセンサにより、運転行動等が測定できる機器を活用した客観的な研修
・運転者の安全行動に対する考え方を見直していただくのが目的です
・大型二種教習車（１１ｍ車）を使用
</t>
    <rPh sb="1" eb="3">
      <t>カシキリ</t>
    </rPh>
    <rPh sb="5" eb="8">
      <t>ウンテンシャ</t>
    </rPh>
    <rPh sb="8" eb="10">
      <t>ケンシュウ</t>
    </rPh>
    <rPh sb="15" eb="16">
      <t>パク</t>
    </rPh>
    <rPh sb="17" eb="18">
      <t>ニチ</t>
    </rPh>
    <rPh sb="24" eb="25">
      <t>カイ</t>
    </rPh>
    <rPh sb="26" eb="27">
      <t>メイ</t>
    </rPh>
    <rPh sb="27" eb="28">
      <t>マタ</t>
    </rPh>
    <rPh sb="30" eb="31">
      <t>メイ</t>
    </rPh>
    <rPh sb="32" eb="35">
      <t>ショウニンズウ</t>
    </rPh>
    <rPh sb="53" eb="57">
      <t>ウンテンコウドウ</t>
    </rPh>
    <rPh sb="57" eb="58">
      <t>ナド</t>
    </rPh>
    <rPh sb="59" eb="61">
      <t>ソクテイ</t>
    </rPh>
    <rPh sb="64" eb="66">
      <t>キキ</t>
    </rPh>
    <rPh sb="67" eb="69">
      <t>カツヨウ</t>
    </rPh>
    <rPh sb="71" eb="74">
      <t>キャッカンテキ</t>
    </rPh>
    <rPh sb="75" eb="77">
      <t>ケンシュウ</t>
    </rPh>
    <rPh sb="79" eb="82">
      <t>ウンテンシャ</t>
    </rPh>
    <rPh sb="83" eb="87">
      <t>アンゼンコウドウ</t>
    </rPh>
    <rPh sb="88" eb="89">
      <t>タイ</t>
    </rPh>
    <rPh sb="91" eb="92">
      <t>カンガ</t>
    </rPh>
    <rPh sb="93" eb="94">
      <t>カタ</t>
    </rPh>
    <rPh sb="95" eb="97">
      <t>ミナオ</t>
    </rPh>
    <rPh sb="105" eb="107">
      <t>モクテキ</t>
    </rPh>
    <rPh sb="111" eb="113">
      <t>オオガタ</t>
    </rPh>
    <rPh sb="113" eb="115">
      <t>ニシュ</t>
    </rPh>
    <rPh sb="115" eb="118">
      <t>キョウシュウシャ</t>
    </rPh>
    <rPh sb="122" eb="123">
      <t>シャ</t>
    </rPh>
    <rPh sb="125" eb="127">
      <t>シヨウ</t>
    </rPh>
    <phoneticPr fontId="1"/>
  </si>
  <si>
    <t>【貸切バス運転者研修】</t>
    <phoneticPr fontId="5"/>
  </si>
  <si>
    <t>A2008</t>
  </si>
  <si>
    <t>(株)水原自動車学校</t>
    <rPh sb="0" eb="3">
      <t>カブ</t>
    </rPh>
    <rPh sb="3" eb="5">
      <t>ミズハラ</t>
    </rPh>
    <rPh sb="5" eb="10">
      <t>ジドウシャガッコウ</t>
    </rPh>
    <phoneticPr fontId="1"/>
  </si>
  <si>
    <t xml:space="preserve">【貸切バス運転者研修　基本スキル　一日コース】
小型カメラで撮影し、GPSロガー（エコサム）で加減速を計測します。これらのデータと指導員の評価から、運転者の癖など確認します。
車両特性・下り坂の走行・急ブレーキ体験から、大型バスの車両特性について確認します。
研修を振り返って今後の目標設定をし、行動変容を図ります。
</t>
    <rPh sb="1" eb="3">
      <t>カシキリ</t>
    </rPh>
    <rPh sb="5" eb="8">
      <t>ウンテンシャ</t>
    </rPh>
    <rPh sb="8" eb="10">
      <t>ケンシュウ</t>
    </rPh>
    <rPh sb="11" eb="13">
      <t>キホン</t>
    </rPh>
    <rPh sb="17" eb="19">
      <t>イチニチ</t>
    </rPh>
    <rPh sb="25" eb="27">
      <t>コガタ</t>
    </rPh>
    <rPh sb="31" eb="33">
      <t>サツエイ</t>
    </rPh>
    <rPh sb="48" eb="51">
      <t>カゲンソク</t>
    </rPh>
    <rPh sb="52" eb="54">
      <t>ケイソク</t>
    </rPh>
    <rPh sb="66" eb="69">
      <t>シドウイン</t>
    </rPh>
    <rPh sb="70" eb="72">
      <t>ヒョウカ</t>
    </rPh>
    <rPh sb="75" eb="78">
      <t>ウンテンシャ</t>
    </rPh>
    <rPh sb="79" eb="80">
      <t>クセ</t>
    </rPh>
    <rPh sb="82" eb="84">
      <t>カクニン</t>
    </rPh>
    <rPh sb="89" eb="93">
      <t>シャリョウトクセイ</t>
    </rPh>
    <rPh sb="94" eb="95">
      <t>クダ</t>
    </rPh>
    <rPh sb="131" eb="133">
      <t>ケンシュウ</t>
    </rPh>
    <rPh sb="134" eb="135">
      <t>フ</t>
    </rPh>
    <rPh sb="136" eb="137">
      <t>カエ</t>
    </rPh>
    <rPh sb="139" eb="141">
      <t>コンゴ</t>
    </rPh>
    <rPh sb="142" eb="144">
      <t>モクヒョウ</t>
    </rPh>
    <rPh sb="144" eb="146">
      <t>セッテイ</t>
    </rPh>
    <rPh sb="149" eb="153">
      <t>コウドウヘンヨウ</t>
    </rPh>
    <rPh sb="154" eb="155">
      <t>ハカ</t>
    </rPh>
    <phoneticPr fontId="1"/>
  </si>
  <si>
    <t>【貸切バス運転者研修　基本スキル　一日コース】</t>
    <phoneticPr fontId="5"/>
  </si>
  <si>
    <t>A2009</t>
  </si>
  <si>
    <t>(株)駒ヶ根自動車学校</t>
    <rPh sb="0" eb="3">
      <t>カブ</t>
    </rPh>
    <rPh sb="3" eb="11">
      <t>コマガネジドウシャガッコウ</t>
    </rPh>
    <phoneticPr fontId="1"/>
  </si>
  <si>
    <t>長野県</t>
    <rPh sb="0" eb="3">
      <t>ナガノケン</t>
    </rPh>
    <phoneticPr fontId="6"/>
  </si>
  <si>
    <t xml:space="preserve">【貸切バススキルアップ講習】
12mの大型観光バスを使用し豊富な道路環境(市街地・山岳路・高速道路)で研修を実施します。
・12mのバスならではの取り回しや安全確認方法を学ぶ。
・豊富な坂路で排気ブレーキやエンジンブレーキの体験。
・高速道路のICも近く実際に高速道路も走行。
・一部プランは貸切バスの初任運転者に義務付けられている「初任運転者に対する特別な指導の内容及び時間」(国土交通省告示第1676号)を満たした内容で実施。
</t>
    <rPh sb="1" eb="3">
      <t>カシキリ</t>
    </rPh>
    <rPh sb="11" eb="13">
      <t>コウシュウ</t>
    </rPh>
    <phoneticPr fontId="1"/>
  </si>
  <si>
    <t>【貸切バススキルアップ講習】</t>
    <phoneticPr fontId="5"/>
  </si>
  <si>
    <t>A2010</t>
  </si>
  <si>
    <t>しずてつジャストライン(株)</t>
    <rPh sb="11" eb="14">
      <t>カブ</t>
    </rPh>
    <phoneticPr fontId="1"/>
  </si>
  <si>
    <t>静岡県</t>
    <rPh sb="0" eb="3">
      <t>シズオカケン</t>
    </rPh>
    <phoneticPr fontId="6"/>
  </si>
  <si>
    <t xml:space="preserve">【貸切バスドライバーの実地型教育】
・1回２名の少人数制。
・視点計測や運転行動を測定する機器を活用した納得性の高い研修。
・当社安全研修センター大型バス専用コースを使用し、公道ではできない体験走行を実施。
・研修車両は大型貸切バスおよび大型路線バスを使用。
</t>
    <rPh sb="1" eb="3">
      <t>カシキリ</t>
    </rPh>
    <rPh sb="11" eb="16">
      <t>ジッチガタキョウイク</t>
    </rPh>
    <rPh sb="66" eb="68">
      <t>アンゼン</t>
    </rPh>
    <rPh sb="68" eb="70">
      <t>ケンシュウ</t>
    </rPh>
    <rPh sb="96" eb="98">
      <t>タイケン</t>
    </rPh>
    <rPh sb="101" eb="103">
      <t>ジッシ</t>
    </rPh>
    <rPh sb="106" eb="108">
      <t>ケンシュウ</t>
    </rPh>
    <rPh sb="120" eb="122">
      <t>オオガタ</t>
    </rPh>
    <phoneticPr fontId="1"/>
  </si>
  <si>
    <t>【貸切バスドライバーの実地型教育】</t>
    <phoneticPr fontId="5"/>
  </si>
  <si>
    <t>A2011</t>
  </si>
  <si>
    <t>学校法人名鉄学園
（名鉄自動車学校）</t>
    <rPh sb="0" eb="4">
      <t>ガッコウホウジン</t>
    </rPh>
    <rPh sb="4" eb="8">
      <t>メイテツガクエン</t>
    </rPh>
    <rPh sb="10" eb="12">
      <t>メイテツ</t>
    </rPh>
    <rPh sb="12" eb="15">
      <t>ジドウシャ</t>
    </rPh>
    <rPh sb="15" eb="17">
      <t>ガッコウ</t>
    </rPh>
    <phoneticPr fontId="1"/>
  </si>
  <si>
    <t>愛知県</t>
    <rPh sb="0" eb="3">
      <t>アイチケン</t>
    </rPh>
    <phoneticPr fontId="6"/>
  </si>
  <si>
    <t xml:space="preserve">【貸切バス運転者研修】
名鉄自動車学校では、本研修を1日で計画しております。
午前中は、運転姿勢から操作内容を、参加者同士で観察しつつ、お客様の目線に立った安全な運転についてディスカッションしていきます。
午後からは、実際の道路に出て、意見交換をしていきます。ヒヤリハット情報の共有もしていきます。
また、講習終了後、研修結果表を各事業所様宛にお送りいたします。
</t>
    <rPh sb="1" eb="3">
      <t>カシキリ</t>
    </rPh>
    <rPh sb="5" eb="8">
      <t>ウンテンシャ</t>
    </rPh>
    <rPh sb="8" eb="10">
      <t>ケンシュウ</t>
    </rPh>
    <phoneticPr fontId="1"/>
  </si>
  <si>
    <t>A2012</t>
  </si>
  <si>
    <t>(株)山城自動車教習所</t>
    <rPh sb="0" eb="3">
      <t>カブ</t>
    </rPh>
    <rPh sb="3" eb="5">
      <t>ヤマシロ</t>
    </rPh>
    <rPh sb="5" eb="8">
      <t>ジドウシャ</t>
    </rPh>
    <rPh sb="8" eb="11">
      <t>キョウシュウジョ</t>
    </rPh>
    <phoneticPr fontId="1"/>
  </si>
  <si>
    <t>京都府</t>
    <rPh sb="0" eb="3">
      <t>キョウトフ</t>
    </rPh>
    <phoneticPr fontId="6"/>
  </si>
  <si>
    <t xml:space="preserve">【貸切バス運転者研修】
「基礎の徹底」をテーマに、運転者としての心構えや体調管理、発進、右左折、坂道、後退、における適切な安全確認、速度調節、車両特性について実習を通じて理解を深めます。
実技では、運転技能自動評価システム「Objet（オブジェ）」の客観的な運転行動データと指導員評価を用いて、改善点や今後の目標などを話し合います。
知識と技術を基礎から学び、「安全・安心・快適」な運行に一段と磨きをかけましょう。
</t>
    <rPh sb="1" eb="3">
      <t>カシキリ</t>
    </rPh>
    <rPh sb="5" eb="10">
      <t>ウンテンシャケンシュウ</t>
    </rPh>
    <phoneticPr fontId="1"/>
  </si>
  <si>
    <t>A2013</t>
  </si>
  <si>
    <t>神姫バス(株)</t>
    <rPh sb="0" eb="2">
      <t>シンキ</t>
    </rPh>
    <rPh sb="4" eb="7">
      <t>カブ</t>
    </rPh>
    <phoneticPr fontId="1"/>
  </si>
  <si>
    <t>兵庫県</t>
    <rPh sb="0" eb="3">
      <t>ヒョウゴケン</t>
    </rPh>
    <phoneticPr fontId="6"/>
  </si>
  <si>
    <r>
      <t xml:space="preserve">【貸切バス運転者研修】
</t>
    </r>
    <r>
      <rPr>
        <b/>
        <sz val="11"/>
        <rFont val="游ゴシック"/>
        <family val="3"/>
        <charset val="128"/>
        <scheme val="minor"/>
      </rPr>
      <t>①発進時の安全確認の方法（車外、車内）</t>
    </r>
    <r>
      <rPr>
        <sz val="11"/>
        <rFont val="游ゴシック"/>
        <family val="3"/>
        <charset val="128"/>
        <scheme val="minor"/>
      </rPr>
      <t xml:space="preserve">
　・基本姿勢の重要性
　・視界特性と死角(見えるところ、見えないところ)
</t>
    </r>
    <r>
      <rPr>
        <b/>
        <sz val="11"/>
        <rFont val="游ゴシック"/>
        <family val="3"/>
        <charset val="128"/>
        <scheme val="minor"/>
      </rPr>
      <t>②交差点右左折時の安全確認の方法</t>
    </r>
    <r>
      <rPr>
        <sz val="11"/>
        <rFont val="游ゴシック"/>
        <family val="3"/>
        <charset val="128"/>
        <scheme val="minor"/>
      </rPr>
      <t xml:space="preserve">
　・運転技能自動評価システム(Objet)による計測
　・ハンドルの回し方
　・アクセル・クラッチ・ブレーキ操作
　・自分自身のクセを知る(市街地走行)
</t>
    </r>
    <r>
      <rPr>
        <b/>
        <sz val="11"/>
        <rFont val="游ゴシック"/>
        <family val="3"/>
        <charset val="128"/>
        <scheme val="minor"/>
      </rPr>
      <t>③下り坂での走行方法（エンジンブレーキ、排気ブレーキ等補助ブレーキの使用方法、安全速度）
　</t>
    </r>
    <r>
      <rPr>
        <sz val="11"/>
        <rFont val="游ゴシック"/>
        <family val="3"/>
        <charset val="128"/>
        <scheme val="minor"/>
      </rPr>
      <t xml:space="preserve">・高速道路走行(山陽姫路東IC～加古川北IC)
　・シフトアップ、ダウンによる加減速
　・狭路・隘路・上り坂・下り坂・エコドライブ
</t>
    </r>
    <r>
      <rPr>
        <b/>
        <sz val="11"/>
        <rFont val="游ゴシック"/>
        <family val="3"/>
        <charset val="128"/>
        <scheme val="minor"/>
      </rPr>
      <t xml:space="preserve">④その他基本的な運転技能の向上に資する事項
</t>
    </r>
    <r>
      <rPr>
        <sz val="11"/>
        <rFont val="游ゴシック"/>
        <family val="3"/>
        <charset val="128"/>
        <scheme val="minor"/>
      </rPr>
      <t>　・運転技能自動評価システム(Objet)による解説
　・自分自身のクセを知る(座学)
　・交差点右左折時の安全確認と通過方法</t>
    </r>
    <rPh sb="1" eb="3">
      <t>カシキリ</t>
    </rPh>
    <rPh sb="5" eb="10">
      <t>ウンテンシャケンシュウ</t>
    </rPh>
    <phoneticPr fontId="1"/>
  </si>
  <si>
    <t>貸切バス運転者研修</t>
  </si>
  <si>
    <t>A2014</t>
  </si>
  <si>
    <t>ＪＲバス中国(株)</t>
    <rPh sb="4" eb="6">
      <t>チュウゴク</t>
    </rPh>
    <rPh sb="6" eb="9">
      <t>カブ</t>
    </rPh>
    <phoneticPr fontId="1"/>
  </si>
  <si>
    <t>広島県</t>
    <rPh sb="0" eb="2">
      <t>ヒロシマ</t>
    </rPh>
    <rPh sb="2" eb="3">
      <t>ケン</t>
    </rPh>
    <phoneticPr fontId="6"/>
  </si>
  <si>
    <t xml:space="preserve">【貸切バス運転者研修】
　視線計測機能等を搭載した教育訓練専用車両を用いて運転行動を可視化。客観的なデータと経験則に基づく実践的な指導により、貸切バス運転者に求められる安全確認動作や運転技術の習得だけではなく、接遇意識等を通じて、安全・安心・快適な輸送サービスの提供に必要な能力の向上を支援します。
・教育訓練専用車両（11m）を使用
</t>
    <rPh sb="1" eb="3">
      <t>カシキリ</t>
    </rPh>
    <rPh sb="5" eb="10">
      <t>ウンテンシャケンシュウ</t>
    </rPh>
    <rPh sb="156" eb="158">
      <t>センヨウ</t>
    </rPh>
    <rPh sb="158" eb="160">
      <t>シャリョウ</t>
    </rPh>
    <phoneticPr fontId="1"/>
  </si>
  <si>
    <t>A2015</t>
  </si>
  <si>
    <t>(株)一二
（アイルモータースクール交通教育センター）</t>
    <rPh sb="0" eb="3">
      <t>カブ</t>
    </rPh>
    <rPh sb="3" eb="5">
      <t>１２</t>
    </rPh>
    <rPh sb="18" eb="22">
      <t>コウツウキョウイク</t>
    </rPh>
    <phoneticPr fontId="1"/>
  </si>
  <si>
    <t>福岡県</t>
    <rPh sb="0" eb="3">
      <t>フクオカケン</t>
    </rPh>
    <phoneticPr fontId="6"/>
  </si>
  <si>
    <t xml:space="preserve">【貸切バス運転者研修】　
・大型二種教習車（11m車）を使用した1日研修。　     　
・公道での実車研修に併せ，公道では実施困難な研修を教習所内で実施。　　　　　　　　　　　　　　　　　　　　　　
・運転者の運転行動等が測定できる機器を活用した客観的な研修を実施。　　　　　　　　　　　　　　　　　　　　　　
・座学において交通心理学に基づいた安全運転講話により心理的な側面から指導助言を行うもの。　　　　　　　　　　
・1回の研修では受講者2名迄の少人数での研修を行い，受講者の理解度を確認しやすい研修。
</t>
    <rPh sb="1" eb="3">
      <t>カシキリ</t>
    </rPh>
    <rPh sb="5" eb="10">
      <t>ウンテンシャケンシュウ</t>
    </rPh>
    <rPh sb="34" eb="35">
      <t>ニチ</t>
    </rPh>
    <rPh sb="35" eb="37">
      <t>ケンシュウ</t>
    </rPh>
    <phoneticPr fontId="1"/>
  </si>
  <si>
    <t>A2016</t>
  </si>
  <si>
    <t>西日本鉄道(株)</t>
    <rPh sb="0" eb="3">
      <t>ニシニホン</t>
    </rPh>
    <rPh sb="3" eb="5">
      <t>テツドウ</t>
    </rPh>
    <rPh sb="5" eb="8">
      <t>カブ</t>
    </rPh>
    <phoneticPr fontId="1"/>
  </si>
  <si>
    <t xml:space="preserve">【貸切バス運転者外部研修】
貸切バス運転士としての心構えを養い、安全運行への意識を高めます。死角・車両特性・安全確認など、実践に即した指導で運転技術と安全意識を強化。構内・路上での走行訓練に加え、基本操作の習得や判断力向上を重視し、即戦力となる運転士育成を支援します。
</t>
    <rPh sb="1" eb="3">
      <t>カシキリ</t>
    </rPh>
    <rPh sb="5" eb="8">
      <t>ウンテンシャ</t>
    </rPh>
    <rPh sb="8" eb="12">
      <t>ガイブケンシュウ</t>
    </rPh>
    <phoneticPr fontId="1"/>
  </si>
  <si>
    <t>【貸切バス運転者外部研修】</t>
    <phoneticPr fontId="5"/>
  </si>
  <si>
    <t>■ 経費使用明細書【社内安全教育の実施に対する支援（貸切バス運転者研修に限る）】実績報告用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40" eb="42">
      <t>ジッセキ</t>
    </rPh>
    <rPh sb="42" eb="44">
      <t>ホウコク</t>
    </rPh>
    <rPh sb="44" eb="45">
      <t>ヨウ</t>
    </rPh>
    <phoneticPr fontId="6"/>
  </si>
  <si>
    <t>第８号様式（その２）</t>
    <phoneticPr fontId="5"/>
  </si>
  <si>
    <t>実績報告額の算出</t>
  </si>
  <si>
    <t>※「実績報告額」の算出において､算出基礎が複雑な場合等は、「別紙」と記入のうえ､算出基礎を記載した別紙を添付すること。</t>
  </si>
  <si>
    <t>※「実績報告額」の算出において、最終的に100円未満の端数が発生した場合には100円未満の金額を切り捨てること。</t>
  </si>
  <si>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5"/>
  </si>
  <si>
    <t>1.  補助対象経費の配分及び使用方法</t>
    <rPh sb="4" eb="6">
      <t>ホジョ</t>
    </rPh>
    <rPh sb="6" eb="8">
      <t>タイショウ</t>
    </rPh>
    <rPh sb="8" eb="10">
      <t>ケイヒ</t>
    </rPh>
    <rPh sb="11" eb="13">
      <t>ハイブン</t>
    </rPh>
    <rPh sb="13" eb="14">
      <t>オヨ</t>
    </rPh>
    <rPh sb="15" eb="17">
      <t>シヨウ</t>
    </rPh>
    <rPh sb="17" eb="19">
      <t>ホウホウ</t>
    </rPh>
    <phoneticPr fontId="6"/>
  </si>
  <si>
    <t>実績報告申請額（税抜）</t>
    <rPh sb="0" eb="2">
      <t>ジッセキ</t>
    </rPh>
    <rPh sb="2" eb="4">
      <t>ホウコク</t>
    </rPh>
    <rPh sb="4" eb="6">
      <t>シンセイ</t>
    </rPh>
    <rPh sb="6" eb="7">
      <t>ガク</t>
    </rPh>
    <rPh sb="8" eb="10">
      <t>ゼイヌ</t>
    </rPh>
    <phoneticPr fontId="6"/>
  </si>
  <si>
    <t>※ 実績報告額は貸切バス運転者の研修の活用に要する経費の１/２とする。算出された金額が100万円を超える場合は、上限金額100万円となる。</t>
    <phoneticPr fontId="5"/>
  </si>
  <si>
    <t>経費仕様明細書の枠が足りない場合は5.(別紙)追加用シートに入力すること。2シート目を使用した場合、補助対象経費は2シート目との合計金額になる。</t>
    <rPh sb="0" eb="7">
      <t>ケイヒシヨウメイサイショ</t>
    </rPh>
    <rPh sb="8" eb="9">
      <t>ワク</t>
    </rPh>
    <rPh sb="10" eb="11">
      <t>タ</t>
    </rPh>
    <rPh sb="14" eb="16">
      <t>バアイ</t>
    </rPh>
    <rPh sb="30" eb="32">
      <t>ニュウリョク</t>
    </rPh>
    <rPh sb="50" eb="56">
      <t>ホジョタイショウケイヒ</t>
    </rPh>
    <rPh sb="66" eb="68">
      <t>キンガク</t>
    </rPh>
    <phoneticPr fontId="5"/>
  </si>
  <si>
    <t>補助対象経費（税抜）</t>
    <rPh sb="0" eb="6">
      <t>ホジョタイショウケイヒ</t>
    </rPh>
    <phoneticPr fontId="5"/>
  </si>
  <si>
    <t>※上記金額を申請システムで補助事業情報入力画面の「補助金実績報告額」の欄に入力すること。</t>
    <rPh sb="1" eb="3">
      <t>ジョウキ</t>
    </rPh>
    <rPh sb="3" eb="5">
      <t>キンガク</t>
    </rPh>
    <rPh sb="6" eb="8">
      <t>シンセイ</t>
    </rPh>
    <rPh sb="13" eb="19">
      <t>ホジョジギョウジョウホウ</t>
    </rPh>
    <rPh sb="19" eb="23">
      <t>ニュウリョクガメン</t>
    </rPh>
    <rPh sb="25" eb="28">
      <t>ホジョキン</t>
    </rPh>
    <rPh sb="28" eb="30">
      <t>ジッセキ</t>
    </rPh>
    <rPh sb="30" eb="32">
      <t>ホウコク</t>
    </rPh>
    <rPh sb="32" eb="33">
      <t>ガク</t>
    </rPh>
    <rPh sb="35" eb="36">
      <t>ラン</t>
    </rPh>
    <rPh sb="37" eb="39">
      <t>ニュウリョク</t>
    </rPh>
    <phoneticPr fontId="5"/>
  </si>
  <si>
    <t>2シート目を使用した場合、補助対象経費は1シート目に合計金額で表示される。</t>
    <rPh sb="13" eb="17">
      <t>ホジョタイショウ</t>
    </rPh>
    <rPh sb="17" eb="19">
      <t>ケイヒ</t>
    </rPh>
    <rPh sb="28" eb="30">
      <t>キンガク</t>
    </rPh>
    <rPh sb="31" eb="33">
      <t>ヒョウジ</t>
    </rPh>
    <phoneticPr fontId="5"/>
  </si>
  <si>
    <t>Ver1.00</t>
    <phoneticPr fontId="5"/>
  </si>
  <si>
    <t>メニューの名称</t>
    <rPh sb="5" eb="7">
      <t>メイショウ</t>
    </rPh>
    <phoneticPr fontId="6"/>
  </si>
  <si>
    <t>経費使用明細書（2シート目）</t>
    <rPh sb="0" eb="4">
      <t>ケイヒシヨウ</t>
    </rPh>
    <rPh sb="4" eb="7">
      <t>メイサイショ</t>
    </rPh>
    <rPh sb="12" eb="13">
      <t>メ</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</si>
</sst>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2"/>
      <color theme="1"/>
      <name val="Meiryo UI"/>
      <family val="3"/>
      <charset val="128"/>
    </font>
    <font>
      <sz val="16"/>
      <color rgb="FFFF0000"/>
      <name val="Meiryo UI"/>
      <family val="3"/>
      <charset val="128"/>
    </font>
    <font>
      <b/>
      <sz val="11"/>
      <color rgb="FFFF0000"/>
      <name val="Meiryo UI"/>
      <family val="3"/>
      <charset val="128"/>
    </font>
    <font>
      <b/>
      <sz val="9"/>
      <color theme="1"/>
      <name val="Meiryo UI"/>
      <family val="3"/>
      <charset val="128"/>
    </font>
    <font>
      <b/>
      <sz val="24"/>
      <color theme="1"/>
      <name val="Meiryo UI"/>
      <family val="3"/>
      <charset val="128"/>
    </font>
    <font>
      <b/>
      <sz val="11"/>
      <color theme="1"/>
      <name val="游ゴシック"/>
      <family val="3"/>
      <charset val="128"/>
      <scheme val="minor"/>
    </font>
    <font>
      <b/>
      <sz val="18"/>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sz val="12"/>
      <color theme="1"/>
      <name val="游ゴシック"/>
      <family val="3"/>
      <charset val="128"/>
      <scheme val="minor"/>
    </font>
    <font>
      <b/>
      <sz val="11"/>
      <name val="游ゴシック"/>
      <family val="3"/>
      <charset val="128"/>
      <scheme val="minor"/>
    </font>
    <font>
      <b/>
      <sz val="18"/>
      <color rgb="FFFF0000"/>
      <name val="Meiryo UI"/>
      <family val="3"/>
      <charset val="128"/>
    </font>
  </fonts>
  <fills count="10">
    <fill>
      <patternFill patternType="none"/>
    </fill>
    <fill>
      <patternFill patternType="gray125"/>
    </fill>
    <fill>
      <patternFill patternType="solid">
        <fgColor rgb="FF10CF9B"/>
        <bgColor indexed="64"/>
      </patternFill>
    </fill>
    <fill>
      <patternFill patternType="solid">
        <fgColor rgb="FF13EDB4"/>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right style="thin">
        <color auto="1"/>
      </right>
      <top style="thin">
        <color auto="1"/>
      </top>
      <bottom/>
      <diagonal/>
    </border>
    <border>
      <left style="thin">
        <color auto="1"/>
      </left>
      <right/>
      <top style="thin">
        <color auto="1"/>
      </top>
      <bottom/>
      <diagonal/>
    </border>
    <border>
      <left style="thin">
        <color theme="1"/>
      </left>
      <right/>
      <top style="thin">
        <color theme="0" tint="-0.499984740745262"/>
      </top>
      <bottom style="thin">
        <color theme="1"/>
      </bottom>
      <diagonal/>
    </border>
    <border>
      <left/>
      <right/>
      <top style="thin">
        <color theme="0" tint="-0.499984740745262"/>
      </top>
      <bottom style="thin">
        <color theme="1"/>
      </bottom>
      <diagonal/>
    </border>
    <border>
      <left/>
      <right style="thin">
        <color theme="1"/>
      </right>
      <top style="thin">
        <color theme="0" tint="-0.499984740745262"/>
      </top>
      <bottom style="thin">
        <color theme="1"/>
      </bottom>
      <diagonal/>
    </border>
    <border>
      <left/>
      <right/>
      <top/>
      <bottom style="thin">
        <color theme="0" tint="-0.499984740745262"/>
      </bottom>
      <diagonal/>
    </border>
    <border>
      <left/>
      <right style="thin">
        <color theme="1"/>
      </right>
      <top/>
      <bottom style="thin">
        <color theme="0" tint="-0.499984740745262"/>
      </bottom>
      <diagonal/>
    </border>
    <border>
      <left style="thin">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top style="thin">
        <color theme="0" tint="-0.499984740745262"/>
      </top>
      <bottom/>
      <diagonal/>
    </border>
    <border>
      <left/>
      <right/>
      <top style="thin">
        <color theme="0" tint="-0.499984740745262"/>
      </top>
      <bottom/>
      <diagonal/>
    </border>
    <border>
      <left/>
      <right style="thin">
        <color theme="1"/>
      </right>
      <top style="thin">
        <color theme="0" tint="-0.499984740745262"/>
      </top>
      <bottom/>
      <diagonal/>
    </border>
  </borders>
  <cellStyleXfs count="4">
    <xf numFmtId="0" fontId="0" fillId="0" borderId="0"/>
    <xf numFmtId="0" fontId="3" fillId="0" borderId="0">
      <alignment vertical="center"/>
    </xf>
    <xf numFmtId="0" fontId="2" fillId="0" borderId="0">
      <alignment vertical="center"/>
    </xf>
    <xf numFmtId="0" fontId="25" fillId="0" borderId="0" applyNumberFormat="0" applyFill="0" applyBorder="0" applyAlignment="0" applyProtection="0">
      <alignment vertical="center"/>
    </xf>
  </cellStyleXfs>
  <cellXfs count="118">
    <xf numFmtId="0" fontId="0" fillId="0" borderId="0" xfId="0"/>
    <xf numFmtId="0" fontId="4" fillId="0" borderId="0" xfId="1" applyFont="1">
      <alignment vertical="center"/>
    </xf>
    <xf numFmtId="0" fontId="9" fillId="0" borderId="0" xfId="1" applyFont="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1" fillId="0" borderId="0" xfId="0" applyFont="1" applyProtection="1"/>
    <xf numFmtId="0" fontId="14" fillId="0" borderId="0" xfId="0" applyFont="1" applyAlignment="1" applyProtection="1">
      <alignment vertical="center"/>
    </xf>
    <xf numFmtId="0" fontId="16" fillId="0" borderId="0" xfId="0" applyFont="1" applyAlignment="1" applyProtection="1">
      <alignment vertical="center"/>
    </xf>
    <xf numFmtId="0" fontId="18" fillId="0" borderId="0" xfId="0" applyFont="1" applyAlignment="1" applyProtection="1">
      <alignment vertical="center"/>
    </xf>
    <xf numFmtId="0" fontId="19" fillId="0" borderId="0" xfId="0" applyFont="1" applyAlignment="1" applyProtection="1">
      <alignment vertical="center"/>
    </xf>
    <xf numFmtId="0" fontId="4" fillId="0" borderId="0" xfId="2" applyFont="1" applyAlignment="1">
      <alignment horizontal="center" vertical="center"/>
    </xf>
    <xf numFmtId="0" fontId="4" fillId="0" borderId="0" xfId="2" applyFont="1" applyAlignment="1">
      <alignment horizontal="left" vertical="center" shrinkToFit="1"/>
    </xf>
    <xf numFmtId="0" fontId="10" fillId="0" borderId="0" xfId="2" applyFont="1" applyAlignment="1">
      <alignment horizontal="left" vertical="center"/>
    </xf>
    <xf numFmtId="0" fontId="4" fillId="0" borderId="0" xfId="2" applyFont="1">
      <alignment vertical="center"/>
    </xf>
    <xf numFmtId="0" fontId="8" fillId="0" borderId="0" xfId="2" applyFont="1" applyAlignment="1">
      <alignment horizontal="left" vertical="center" shrinkToFit="1"/>
    </xf>
    <xf numFmtId="0" fontId="22" fillId="0" borderId="0" xfId="2" applyFont="1" applyAlignment="1">
      <alignment horizontal="left" vertical="center" shrinkToFit="1"/>
    </xf>
    <xf numFmtId="0" fontId="22" fillId="0" borderId="0" xfId="2" applyFont="1" applyAlignment="1">
      <alignment horizontal="left" vertical="center"/>
    </xf>
    <xf numFmtId="0" fontId="4" fillId="0" borderId="33" xfId="2" applyFont="1" applyBorder="1" applyAlignment="1">
      <alignment horizontal="center" vertical="center" shrinkToFit="1"/>
    </xf>
    <xf numFmtId="0" fontId="24" fillId="0" borderId="3" xfId="2" applyFont="1" applyBorder="1" applyAlignment="1">
      <alignment horizontal="center" vertical="center" shrinkToFit="1"/>
    </xf>
    <xf numFmtId="0" fontId="2" fillId="0" borderId="3" xfId="2" applyBorder="1" applyAlignment="1">
      <alignment vertical="center" wrapText="1"/>
    </xf>
    <xf numFmtId="0" fontId="2" fillId="0" borderId="3" xfId="2" applyBorder="1">
      <alignment vertical="center"/>
    </xf>
    <xf numFmtId="0" fontId="2" fillId="0" borderId="4" xfId="2" applyBorder="1" applyAlignment="1">
      <alignment vertical="center" wrapText="1"/>
    </xf>
    <xf numFmtId="0" fontId="4" fillId="0" borderId="0" xfId="2" applyFont="1" applyAlignment="1">
      <alignment horizontal="left" vertical="center"/>
    </xf>
    <xf numFmtId="0" fontId="27" fillId="0" borderId="0" xfId="2" applyFont="1" applyAlignment="1">
      <alignment horizontal="left" vertical="center"/>
    </xf>
    <xf numFmtId="0" fontId="4" fillId="0" borderId="34" xfId="2" applyFont="1" applyBorder="1" applyAlignment="1">
      <alignment horizontal="center" vertical="center"/>
    </xf>
    <xf numFmtId="0" fontId="2" fillId="0" borderId="1" xfId="2" applyBorder="1" applyAlignment="1">
      <alignment horizontal="left" vertical="top" wrapText="1"/>
    </xf>
    <xf numFmtId="0" fontId="7" fillId="0" borderId="1" xfId="2" applyFont="1" applyBorder="1" applyAlignment="1">
      <alignment horizontal="left" vertical="top" wrapText="1"/>
    </xf>
    <xf numFmtId="0" fontId="2" fillId="0" borderId="1" xfId="2" applyBorder="1" applyAlignment="1">
      <alignment vertical="center" wrapText="1"/>
    </xf>
    <xf numFmtId="0" fontId="22" fillId="4" borderId="5" xfId="2" applyFont="1" applyFill="1" applyBorder="1" applyAlignment="1">
      <alignment horizontal="center" vertical="center"/>
    </xf>
    <xf numFmtId="0" fontId="22" fillId="4" borderId="5" xfId="2" applyFont="1" applyFill="1" applyBorder="1" applyAlignment="1">
      <alignment horizontal="left" vertical="top" wrapText="1"/>
    </xf>
    <xf numFmtId="0" fontId="28" fillId="4" borderId="5" xfId="2" applyFont="1" applyFill="1" applyBorder="1" applyAlignment="1">
      <alignment horizontal="left" vertical="top" wrapText="1"/>
    </xf>
    <xf numFmtId="0" fontId="22" fillId="4" borderId="5" xfId="2" applyFont="1" applyFill="1" applyBorder="1" applyAlignment="1">
      <alignment vertical="center" wrapText="1"/>
    </xf>
    <xf numFmtId="0" fontId="0" fillId="0" borderId="0" xfId="0" applyProtection="1"/>
    <xf numFmtId="0" fontId="27" fillId="2" borderId="5" xfId="0" applyFont="1" applyFill="1" applyBorder="1" applyAlignment="1" applyProtection="1">
      <alignment horizontal="center" vertical="center"/>
    </xf>
    <xf numFmtId="0" fontId="27" fillId="3" borderId="5" xfId="0" applyFont="1" applyFill="1" applyBorder="1" applyAlignment="1" applyProtection="1">
      <alignment horizontal="center" vertical="center"/>
    </xf>
    <xf numFmtId="0" fontId="27" fillId="5" borderId="5" xfId="0" applyFont="1" applyFill="1" applyBorder="1" applyAlignment="1" applyProtection="1">
      <alignment horizontal="center" vertical="center"/>
    </xf>
    <xf numFmtId="0" fontId="1" fillId="0" borderId="1" xfId="2" applyFont="1" applyBorder="1" applyAlignment="1">
      <alignment horizontal="left" vertical="top" wrapText="1"/>
    </xf>
    <xf numFmtId="0" fontId="1" fillId="0" borderId="3" xfId="2" applyFont="1" applyBorder="1" applyAlignment="1">
      <alignment vertical="center" wrapText="1"/>
    </xf>
    <xf numFmtId="0" fontId="1" fillId="0" borderId="4" xfId="2" applyFont="1" applyBorder="1" applyAlignment="1">
      <alignment vertical="center" wrapText="1"/>
    </xf>
    <xf numFmtId="0" fontId="2" fillId="4" borderId="3" xfId="2" applyFill="1" applyBorder="1" applyAlignment="1">
      <alignment vertical="center" wrapText="1"/>
    </xf>
    <xf numFmtId="0" fontId="2" fillId="4" borderId="4" xfId="2" applyFill="1" applyBorder="1" applyAlignment="1">
      <alignment vertical="center" wrapText="1"/>
    </xf>
    <xf numFmtId="0" fontId="26" fillId="4" borderId="3" xfId="3" applyFont="1" applyFill="1" applyBorder="1" applyAlignment="1">
      <alignment vertical="center" wrapText="1"/>
    </xf>
    <xf numFmtId="0" fontId="25" fillId="4" borderId="3" xfId="3" applyFill="1" applyBorder="1" applyAlignment="1">
      <alignment vertical="center" wrapText="1"/>
    </xf>
    <xf numFmtId="0" fontId="11" fillId="7" borderId="20" xfId="0" applyFont="1" applyFill="1" applyBorder="1" applyAlignment="1" applyProtection="1">
      <alignment vertical="center"/>
    </xf>
    <xf numFmtId="0" fontId="27"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1" fillId="8" borderId="20" xfId="0" applyFont="1" applyFill="1" applyBorder="1" applyAlignment="1" applyProtection="1">
      <alignment vertical="center"/>
    </xf>
    <xf numFmtId="0" fontId="4" fillId="8" borderId="5" xfId="0" applyFont="1" applyFill="1" applyBorder="1" applyAlignment="1" applyProtection="1">
      <alignment horizontal="center" vertical="center"/>
      <protection locked="0"/>
    </xf>
    <xf numFmtId="3" fontId="17" fillId="8" borderId="23" xfId="0" applyNumberFormat="1" applyFont="1" applyFill="1" applyBorder="1" applyAlignment="1" applyProtection="1">
      <alignment horizontal="center" vertical="center"/>
      <protection locked="0"/>
    </xf>
    <xf numFmtId="3" fontId="17" fillId="8" borderId="35" xfId="0" applyNumberFormat="1"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xf>
    <xf numFmtId="0" fontId="4" fillId="6" borderId="5" xfId="0" applyFont="1" applyFill="1" applyBorder="1" applyAlignment="1" applyProtection="1">
      <alignment horizontal="left" vertical="center"/>
      <protection locked="0"/>
    </xf>
    <xf numFmtId="0" fontId="0" fillId="0" borderId="0" xfId="0" applyAlignment="1" applyProtection="1">
      <alignment horizontal="left"/>
    </xf>
    <xf numFmtId="0" fontId="13" fillId="0" borderId="0" xfId="0" applyFont="1" applyAlignment="1" applyProtection="1">
      <alignment vertical="center"/>
    </xf>
    <xf numFmtId="0" fontId="8" fillId="0" borderId="0" xfId="2" applyFont="1" applyAlignment="1">
      <alignment horizontal="left" vertical="center"/>
    </xf>
    <xf numFmtId="0" fontId="15" fillId="0" borderId="15" xfId="0"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horizontal="left" vertical="center"/>
    </xf>
    <xf numFmtId="0" fontId="29" fillId="0" borderId="0" xfId="0" applyFont="1"/>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176" fontId="12" fillId="9" borderId="12" xfId="0" applyNumberFormat="1" applyFont="1" applyFill="1" applyBorder="1" applyAlignment="1" applyProtection="1">
      <alignment horizontal="right" vertical="center" wrapText="1"/>
    </xf>
    <xf numFmtId="176" fontId="12" fillId="9" borderId="13" xfId="0" applyNumberFormat="1" applyFont="1" applyFill="1" applyBorder="1" applyAlignment="1" applyProtection="1">
      <alignment horizontal="right" vertical="center" wrapText="1"/>
    </xf>
    <xf numFmtId="176" fontId="12" fillId="9" borderId="14" xfId="0" applyNumberFormat="1" applyFont="1" applyFill="1" applyBorder="1" applyAlignment="1" applyProtection="1">
      <alignment horizontal="right" vertical="center" wrapText="1"/>
    </xf>
    <xf numFmtId="0" fontId="20" fillId="0" borderId="5"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protection locked="0"/>
    </xf>
    <xf numFmtId="0" fontId="11" fillId="0" borderId="19" xfId="0" applyFont="1" applyBorder="1" applyAlignment="1" applyProtection="1">
      <alignment horizontal="left" wrapText="1"/>
    </xf>
    <xf numFmtId="0" fontId="11" fillId="0" borderId="0" xfId="0" applyFont="1" applyAlignment="1" applyProtection="1">
      <alignment horizontal="left" wrapText="1"/>
    </xf>
    <xf numFmtId="176" fontId="17" fillId="6" borderId="21" xfId="0" applyNumberFormat="1" applyFont="1" applyFill="1" applyBorder="1" applyAlignment="1" applyProtection="1">
      <alignment vertical="center" wrapText="1"/>
      <protection locked="0"/>
    </xf>
    <xf numFmtId="176" fontId="17" fillId="6" borderId="20" xfId="0" applyNumberFormat="1" applyFont="1" applyFill="1" applyBorder="1" applyAlignment="1" applyProtection="1">
      <alignment vertical="center" wrapText="1"/>
      <protection locked="0"/>
    </xf>
    <xf numFmtId="176" fontId="17" fillId="6" borderId="22" xfId="0" applyNumberFormat="1" applyFont="1" applyFill="1" applyBorder="1" applyAlignment="1" applyProtection="1">
      <alignment vertical="center" wrapText="1"/>
      <protection locked="0"/>
    </xf>
    <xf numFmtId="3" fontId="17" fillId="9" borderId="23" xfId="0" applyNumberFormat="1" applyFont="1" applyFill="1" applyBorder="1" applyAlignment="1" applyProtection="1">
      <alignment horizontal="left" vertical="center"/>
    </xf>
    <xf numFmtId="3" fontId="17" fillId="9" borderId="38" xfId="0" applyNumberFormat="1" applyFont="1" applyFill="1" applyBorder="1" applyAlignment="1" applyProtection="1">
      <alignment horizontal="left" vertical="center"/>
    </xf>
    <xf numFmtId="3" fontId="17" fillId="9" borderId="39" xfId="0" applyNumberFormat="1" applyFont="1" applyFill="1" applyBorder="1" applyAlignment="1" applyProtection="1">
      <alignment horizontal="left" vertical="center"/>
    </xf>
    <xf numFmtId="3" fontId="17" fillId="9" borderId="35" xfId="0" applyNumberFormat="1" applyFont="1" applyFill="1" applyBorder="1" applyAlignment="1" applyProtection="1">
      <alignment horizontal="left" vertical="center"/>
    </xf>
    <xf numFmtId="3" fontId="17" fillId="9" borderId="36" xfId="0" applyNumberFormat="1" applyFont="1" applyFill="1" applyBorder="1" applyAlignment="1" applyProtection="1">
      <alignment horizontal="left" vertical="center"/>
    </xf>
    <xf numFmtId="3" fontId="17" fillId="9" borderId="37" xfId="0" applyNumberFormat="1" applyFont="1" applyFill="1" applyBorder="1" applyAlignment="1" applyProtection="1">
      <alignment horizontal="left" vertical="center"/>
    </xf>
    <xf numFmtId="176" fontId="17" fillId="6" borderId="30" xfId="0" applyNumberFormat="1" applyFont="1" applyFill="1" applyBorder="1" applyAlignment="1" applyProtection="1">
      <alignment vertical="center" wrapText="1"/>
      <protection locked="0"/>
    </xf>
    <xf numFmtId="176" fontId="17" fillId="6" borderId="31" xfId="0" applyNumberFormat="1" applyFont="1" applyFill="1" applyBorder="1" applyAlignment="1" applyProtection="1">
      <alignment vertical="center" wrapText="1"/>
      <protection locked="0"/>
    </xf>
    <xf numFmtId="176" fontId="17" fillId="6" borderId="32" xfId="0" applyNumberFormat="1" applyFont="1" applyFill="1" applyBorder="1" applyAlignment="1" applyProtection="1">
      <alignment vertical="center" wrapText="1"/>
      <protection locked="0"/>
    </xf>
    <xf numFmtId="3" fontId="17" fillId="9" borderId="40" xfId="0" applyNumberFormat="1" applyFont="1" applyFill="1" applyBorder="1" applyAlignment="1" applyProtection="1">
      <alignment horizontal="left" vertical="center"/>
    </xf>
    <xf numFmtId="3" fontId="17" fillId="9" borderId="41" xfId="0" applyNumberFormat="1" applyFont="1" applyFill="1" applyBorder="1" applyAlignment="1" applyProtection="1">
      <alignment horizontal="left" vertical="center"/>
    </xf>
    <xf numFmtId="3" fontId="17" fillId="9" borderId="42" xfId="0" applyNumberFormat="1" applyFont="1" applyFill="1" applyBorder="1" applyAlignment="1" applyProtection="1">
      <alignment horizontal="left" vertical="center"/>
    </xf>
    <xf numFmtId="3" fontId="17" fillId="9" borderId="19" xfId="0" applyNumberFormat="1" applyFont="1" applyFill="1" applyBorder="1" applyAlignment="1" applyProtection="1">
      <alignment horizontal="left" vertical="center"/>
    </xf>
    <xf numFmtId="3" fontId="17" fillId="9" borderId="0" xfId="0" applyNumberFormat="1" applyFont="1" applyFill="1" applyBorder="1" applyAlignment="1" applyProtection="1">
      <alignment horizontal="left" vertical="center"/>
    </xf>
    <xf numFmtId="3" fontId="17" fillId="9" borderId="8" xfId="0" applyNumberFormat="1" applyFont="1" applyFill="1" applyBorder="1" applyAlignment="1" applyProtection="1">
      <alignment horizontal="left" vertical="center"/>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6" xfId="0" applyFont="1" applyFill="1" applyBorder="1" applyAlignment="1" applyProtection="1">
      <alignment vertical="center" wrapText="1"/>
    </xf>
    <xf numFmtId="0" fontId="15" fillId="0" borderId="27" xfId="0" applyFont="1" applyFill="1" applyBorder="1" applyAlignment="1" applyProtection="1">
      <alignment vertical="center" wrapText="1"/>
    </xf>
    <xf numFmtId="3" fontId="17" fillId="9" borderId="17" xfId="0" applyNumberFormat="1" applyFont="1" applyFill="1" applyBorder="1" applyAlignment="1" applyProtection="1">
      <alignment horizontal="left" vertical="center"/>
    </xf>
    <xf numFmtId="3" fontId="17" fillId="9" borderId="6" xfId="0" applyNumberFormat="1" applyFont="1" applyFill="1" applyBorder="1" applyAlignment="1" applyProtection="1">
      <alignment horizontal="left" vertical="center"/>
    </xf>
    <xf numFmtId="3" fontId="17" fillId="9" borderId="18" xfId="0" applyNumberFormat="1" applyFont="1" applyFill="1" applyBorder="1" applyAlignment="1" applyProtection="1">
      <alignment horizontal="left" vertical="center"/>
    </xf>
    <xf numFmtId="176" fontId="17" fillId="6" borderId="28" xfId="0" applyNumberFormat="1" applyFont="1" applyFill="1" applyBorder="1" applyAlignment="1" applyProtection="1">
      <alignment vertical="center" wrapText="1"/>
      <protection locked="0"/>
    </xf>
    <xf numFmtId="176" fontId="17" fillId="6" borderId="24" xfId="0" applyNumberFormat="1" applyFont="1" applyFill="1" applyBorder="1" applyAlignment="1" applyProtection="1">
      <alignment vertical="center" wrapText="1"/>
      <protection locked="0"/>
    </xf>
    <xf numFmtId="176" fontId="17" fillId="6" borderId="29" xfId="0" applyNumberFormat="1" applyFont="1" applyFill="1" applyBorder="1" applyAlignment="1" applyProtection="1">
      <alignment vertical="center" wrapText="1"/>
      <protection locked="0"/>
    </xf>
    <xf numFmtId="176" fontId="12" fillId="9" borderId="28" xfId="0" applyNumberFormat="1" applyFont="1" applyFill="1" applyBorder="1" applyAlignment="1" applyProtection="1">
      <alignment horizontal="right" vertical="center"/>
    </xf>
    <xf numFmtId="176" fontId="12" fillId="9" borderId="24" xfId="0" applyNumberFormat="1" applyFont="1" applyFill="1" applyBorder="1" applyAlignment="1" applyProtection="1">
      <alignment horizontal="right" vertical="center"/>
    </xf>
    <xf numFmtId="176" fontId="12" fillId="9" borderId="29" xfId="0" applyNumberFormat="1" applyFont="1" applyFill="1" applyBorder="1" applyAlignment="1" applyProtection="1">
      <alignment horizontal="right" vertical="center"/>
    </xf>
    <xf numFmtId="176" fontId="12" fillId="9" borderId="21" xfId="0" applyNumberFormat="1" applyFont="1" applyFill="1" applyBorder="1" applyAlignment="1" applyProtection="1">
      <alignment horizontal="right" vertical="center"/>
    </xf>
    <xf numFmtId="176" fontId="12" fillId="9" borderId="20" xfId="0" applyNumberFormat="1" applyFont="1" applyFill="1" applyBorder="1" applyAlignment="1" applyProtection="1">
      <alignment horizontal="right" vertical="center"/>
    </xf>
    <xf numFmtId="176" fontId="12" fillId="9" borderId="22" xfId="0" applyNumberFormat="1" applyFont="1" applyFill="1" applyBorder="1" applyAlignment="1" applyProtection="1">
      <alignment horizontal="right" vertical="center"/>
    </xf>
    <xf numFmtId="176" fontId="12" fillId="9" borderId="30" xfId="0" applyNumberFormat="1" applyFont="1" applyFill="1" applyBorder="1" applyAlignment="1" applyProtection="1">
      <alignment horizontal="right" vertical="center"/>
    </xf>
    <xf numFmtId="176" fontId="12" fillId="9" borderId="31" xfId="0" applyNumberFormat="1" applyFont="1" applyFill="1" applyBorder="1" applyAlignment="1" applyProtection="1">
      <alignment horizontal="right" vertical="center"/>
    </xf>
    <xf numFmtId="176" fontId="12" fillId="9" borderId="32" xfId="0" applyNumberFormat="1" applyFont="1" applyFill="1" applyBorder="1" applyAlignment="1" applyProtection="1">
      <alignment horizontal="right" vertical="center"/>
    </xf>
    <xf numFmtId="3" fontId="17" fillId="9" borderId="43" xfId="0" applyNumberFormat="1" applyFont="1" applyFill="1" applyBorder="1" applyAlignment="1" applyProtection="1">
      <alignment horizontal="left" vertical="center"/>
    </xf>
    <xf numFmtId="3" fontId="17" fillId="9" borderId="44" xfId="0" applyNumberFormat="1" applyFont="1" applyFill="1" applyBorder="1" applyAlignment="1" applyProtection="1">
      <alignment horizontal="left" vertical="center"/>
    </xf>
    <xf numFmtId="3" fontId="17" fillId="9" borderId="45" xfId="0" applyNumberFormat="1" applyFont="1" applyFill="1" applyBorder="1" applyAlignment="1" applyProtection="1">
      <alignment horizontal="left" vertical="center"/>
    </xf>
    <xf numFmtId="0" fontId="8" fillId="0" borderId="0" xfId="2" applyFont="1" applyAlignment="1">
      <alignment horizontal="left"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cellXfs>
  <cellStyles count="4">
    <cellStyle name="ハイパーリンク 2" xfId="3" xr:uid="{7D56B3D5-8E5E-4E50-B531-A3F3943E6C45}"/>
    <cellStyle name="標準" xfId="0" builtinId="0"/>
    <cellStyle name="標準 2" xfId="1" xr:uid="{32B4B168-8FB5-45C8-BBAC-0D53D38F9DA0}"/>
    <cellStyle name="標準 3" xfId="2" xr:uid="{24F0BF46-0B15-48F5-9902-8D3C200ED30E}"/>
  </cellStyles>
  <dxfs count="1">
    <dxf>
      <fill>
        <patternFill>
          <bgColor theme="5" tint="0.79998168889431442"/>
        </patternFill>
      </fill>
    </dxf>
  </dxfs>
  <tableStyles count="0" defaultTableStyle="TableStyleMedium2" defaultPivotStyle="PivotStyleLight16"/>
  <colors>
    <mruColors>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42"/>
  <sheetViews>
    <sheetView showGridLines="0" tabSelected="1" zoomScale="85" zoomScaleNormal="85" workbookViewId="0">
      <selection activeCell="B11" sqref="B11"/>
    </sheetView>
  </sheetViews>
  <sheetFormatPr defaultColWidth="8.69921875" defaultRowHeight="21" customHeight="1"/>
  <cols>
    <col min="1" max="1" width="2.69921875" style="5" customWidth="1"/>
    <col min="2" max="5" width="11.59765625" style="5" customWidth="1"/>
    <col min="6" max="17" width="7.09765625" style="5" customWidth="1"/>
    <col min="18" max="16384" width="8.69921875" style="5"/>
  </cols>
  <sheetData>
    <row r="1" spans="1:21" ht="36.6" customHeight="1">
      <c r="A1" s="4" t="s">
        <v>114</v>
      </c>
      <c r="C1" s="4"/>
      <c r="D1" s="54"/>
      <c r="E1" s="54"/>
      <c r="F1" s="54"/>
      <c r="G1" s="54"/>
      <c r="H1" s="54"/>
      <c r="I1" s="3"/>
      <c r="J1" s="3"/>
      <c r="K1" s="3"/>
      <c r="L1" s="3"/>
      <c r="M1" s="3"/>
      <c r="N1" s="3"/>
      <c r="P1" s="3" t="s">
        <v>115</v>
      </c>
      <c r="S1" s="3" t="s">
        <v>127</v>
      </c>
      <c r="U1" s="3"/>
    </row>
    <row r="2" spans="1:21" ht="21" customHeight="1">
      <c r="A2" s="3"/>
      <c r="B2" s="43"/>
      <c r="C2" s="6" t="s">
        <v>0</v>
      </c>
      <c r="D2" s="54"/>
      <c r="E2" s="54"/>
      <c r="F2" s="54"/>
      <c r="G2" s="54"/>
      <c r="H2" s="54"/>
      <c r="I2" s="3"/>
      <c r="J2" s="3"/>
      <c r="K2" s="3"/>
      <c r="L2" s="3"/>
      <c r="M2" s="3"/>
      <c r="N2" s="3"/>
      <c r="O2" s="3"/>
    </row>
    <row r="3" spans="1:21" ht="21" customHeight="1">
      <c r="A3" s="3"/>
      <c r="B3" s="47"/>
      <c r="C3" s="6" t="s">
        <v>1</v>
      </c>
      <c r="D3" s="54"/>
      <c r="E3" s="54"/>
      <c r="F3" s="54"/>
      <c r="G3" s="54"/>
      <c r="H3" s="54"/>
      <c r="I3" s="3"/>
      <c r="J3" s="3"/>
      <c r="K3" s="3"/>
      <c r="L3" s="3"/>
      <c r="M3" s="3"/>
      <c r="N3" s="3"/>
      <c r="O3" s="3"/>
    </row>
    <row r="4" spans="1:21" ht="11.4" customHeight="1">
      <c r="A4" s="3"/>
      <c r="B4" s="6"/>
      <c r="C4" s="6"/>
      <c r="D4" s="54"/>
      <c r="E4" s="54"/>
      <c r="F4" s="54"/>
      <c r="G4" s="54"/>
      <c r="H4" s="54"/>
      <c r="I4" s="3"/>
      <c r="J4" s="3"/>
      <c r="K4" s="3"/>
      <c r="L4" s="3"/>
      <c r="M4" s="3"/>
      <c r="N4" s="3"/>
      <c r="O4" s="3"/>
    </row>
    <row r="5" spans="1:21" ht="21" customHeight="1">
      <c r="A5" s="3"/>
      <c r="B5" s="54" t="s">
        <v>120</v>
      </c>
      <c r="C5" s="54"/>
      <c r="D5" s="3"/>
      <c r="E5" s="3"/>
      <c r="F5" s="3"/>
      <c r="G5" s="3"/>
      <c r="H5" s="3"/>
      <c r="I5" s="3"/>
      <c r="J5" s="3"/>
      <c r="K5" s="3"/>
      <c r="L5" s="3"/>
      <c r="M5" s="3"/>
      <c r="N5" s="3"/>
      <c r="O5" s="3"/>
    </row>
    <row r="6" spans="1:21" ht="21" customHeight="1">
      <c r="A6" s="3"/>
      <c r="B6" s="58" t="s">
        <v>4</v>
      </c>
      <c r="C6" s="54"/>
      <c r="D6" s="3"/>
      <c r="E6" s="3"/>
      <c r="F6" s="3"/>
      <c r="G6" s="3"/>
      <c r="H6" s="3"/>
      <c r="I6" s="3"/>
      <c r="J6" s="3"/>
      <c r="K6" s="3"/>
      <c r="L6" s="3"/>
      <c r="M6" s="3"/>
      <c r="N6" s="3"/>
      <c r="O6" s="3"/>
    </row>
    <row r="7" spans="1:21" ht="21" customHeight="1">
      <c r="A7" s="3"/>
      <c r="B7" s="3" t="s">
        <v>5</v>
      </c>
      <c r="C7" s="54"/>
      <c r="D7" s="3"/>
      <c r="E7" s="3"/>
      <c r="F7" s="3"/>
      <c r="G7" s="3"/>
      <c r="H7" s="3"/>
      <c r="I7" s="3"/>
      <c r="J7" s="3"/>
      <c r="K7" s="3"/>
      <c r="L7" s="3"/>
      <c r="M7" s="3"/>
      <c r="N7" s="3"/>
      <c r="O7" s="3"/>
    </row>
    <row r="8" spans="1:21" ht="21" customHeight="1">
      <c r="A8" s="3"/>
      <c r="B8" s="9" t="s">
        <v>6</v>
      </c>
      <c r="C8" s="54"/>
      <c r="D8" s="3"/>
      <c r="E8" s="3"/>
      <c r="F8" s="3"/>
      <c r="G8" s="3"/>
      <c r="H8" s="3"/>
      <c r="I8" s="3"/>
      <c r="J8" s="3"/>
      <c r="K8" s="3"/>
      <c r="L8" s="3"/>
      <c r="M8" s="3"/>
      <c r="N8" s="3"/>
      <c r="O8" s="3"/>
    </row>
    <row r="9" spans="1:21" ht="21" customHeight="1">
      <c r="A9" s="3"/>
      <c r="B9" s="89" t="s">
        <v>7</v>
      </c>
      <c r="C9" s="90"/>
      <c r="D9" s="90"/>
      <c r="E9" s="90"/>
      <c r="F9" s="90"/>
      <c r="G9" s="90"/>
      <c r="H9" s="90"/>
      <c r="I9" s="90"/>
      <c r="J9" s="90"/>
      <c r="K9" s="90"/>
      <c r="L9" s="90"/>
      <c r="M9" s="90"/>
      <c r="N9" s="90"/>
      <c r="O9" s="90"/>
      <c r="P9" s="90"/>
      <c r="Q9" s="91"/>
      <c r="R9" s="3"/>
    </row>
    <row r="10" spans="1:21" ht="30.6" customHeight="1">
      <c r="A10" s="3"/>
      <c r="B10" s="56" t="s">
        <v>3</v>
      </c>
      <c r="C10" s="92" t="s">
        <v>128</v>
      </c>
      <c r="D10" s="93"/>
      <c r="E10" s="93"/>
      <c r="F10" s="93"/>
      <c r="G10" s="93"/>
      <c r="H10" s="93"/>
      <c r="I10" s="93"/>
      <c r="J10" s="94"/>
      <c r="K10" s="92" t="s">
        <v>8</v>
      </c>
      <c r="L10" s="95"/>
      <c r="M10" s="96"/>
      <c r="N10" s="92" t="s">
        <v>124</v>
      </c>
      <c r="O10" s="93"/>
      <c r="P10" s="93"/>
      <c r="Q10" s="94"/>
      <c r="R10" s="3"/>
    </row>
    <row r="11" spans="1:21" ht="21" customHeight="1">
      <c r="A11" s="3"/>
      <c r="B11" s="49"/>
      <c r="C11" s="97" t="str">
        <f>IFERROR(VLOOKUP($B11,'(非表示)貸切バス研修R７'!$A$5:$G$20,7,FALSE),"")</f>
        <v/>
      </c>
      <c r="D11" s="98"/>
      <c r="E11" s="98"/>
      <c r="F11" s="98"/>
      <c r="G11" s="98"/>
      <c r="H11" s="98"/>
      <c r="I11" s="98"/>
      <c r="J11" s="99"/>
      <c r="K11" s="100"/>
      <c r="L11" s="101"/>
      <c r="M11" s="102"/>
      <c r="N11" s="103">
        <f>SUM(K11:M30)+SUM('5.(別紙)追加用シート'!K11:M30)</f>
        <v>0</v>
      </c>
      <c r="O11" s="104"/>
      <c r="P11" s="104"/>
      <c r="Q11" s="105"/>
      <c r="R11" s="3"/>
    </row>
    <row r="12" spans="1:21" ht="21" customHeight="1">
      <c r="A12" s="3"/>
      <c r="B12" s="49"/>
      <c r="C12" s="83" t="str">
        <f>IFERROR(VLOOKUP($B12,'(非表示)貸切バス研修R７'!$A$5:$G$20,7,FALSE),"")</f>
        <v/>
      </c>
      <c r="D12" s="84"/>
      <c r="E12" s="84"/>
      <c r="F12" s="84"/>
      <c r="G12" s="84"/>
      <c r="H12" s="84"/>
      <c r="I12" s="84"/>
      <c r="J12" s="85"/>
      <c r="K12" s="71"/>
      <c r="L12" s="72"/>
      <c r="M12" s="73"/>
      <c r="N12" s="106"/>
      <c r="O12" s="107"/>
      <c r="P12" s="107"/>
      <c r="Q12" s="108"/>
      <c r="R12" s="3"/>
    </row>
    <row r="13" spans="1:21" ht="21" customHeight="1">
      <c r="A13" s="3"/>
      <c r="B13" s="49"/>
      <c r="C13" s="74" t="str">
        <f>IFERROR(VLOOKUP($B13,'(非表示)貸切バス研修R７'!$A$5:$G$20,7,FALSE),"")</f>
        <v/>
      </c>
      <c r="D13" s="75"/>
      <c r="E13" s="75"/>
      <c r="F13" s="75"/>
      <c r="G13" s="75"/>
      <c r="H13" s="75"/>
      <c r="I13" s="75"/>
      <c r="J13" s="76"/>
      <c r="K13" s="71"/>
      <c r="L13" s="72"/>
      <c r="M13" s="73"/>
      <c r="N13" s="106"/>
      <c r="O13" s="107"/>
      <c r="P13" s="107"/>
      <c r="Q13" s="108"/>
      <c r="R13" s="3"/>
    </row>
    <row r="14" spans="1:21" ht="21" customHeight="1">
      <c r="A14" s="3"/>
      <c r="B14" s="49"/>
      <c r="C14" s="86" t="str">
        <f>IFERROR(VLOOKUP($B14,'(非表示)貸切バス研修R７'!$A$5:$G$20,7,FALSE),"")</f>
        <v/>
      </c>
      <c r="D14" s="87"/>
      <c r="E14" s="87"/>
      <c r="F14" s="87"/>
      <c r="G14" s="87"/>
      <c r="H14" s="87"/>
      <c r="I14" s="87"/>
      <c r="J14" s="88"/>
      <c r="K14" s="71"/>
      <c r="L14" s="72"/>
      <c r="M14" s="73"/>
      <c r="N14" s="106"/>
      <c r="O14" s="107"/>
      <c r="P14" s="107"/>
      <c r="Q14" s="108"/>
      <c r="R14" s="3"/>
    </row>
    <row r="15" spans="1:21" ht="21" customHeight="1">
      <c r="A15" s="3"/>
      <c r="B15" s="49"/>
      <c r="C15" s="83" t="str">
        <f>IFERROR(VLOOKUP($B15,'(非表示)貸切バス研修R７'!$A$5:$G$20,7,FALSE),"")</f>
        <v/>
      </c>
      <c r="D15" s="84"/>
      <c r="E15" s="84"/>
      <c r="F15" s="84"/>
      <c r="G15" s="84"/>
      <c r="H15" s="84"/>
      <c r="I15" s="84"/>
      <c r="J15" s="85"/>
      <c r="K15" s="71"/>
      <c r="L15" s="72"/>
      <c r="M15" s="73"/>
      <c r="N15" s="106"/>
      <c r="O15" s="107"/>
      <c r="P15" s="107"/>
      <c r="Q15" s="108"/>
      <c r="R15" s="3"/>
    </row>
    <row r="16" spans="1:21" ht="21" customHeight="1">
      <c r="A16" s="3"/>
      <c r="B16" s="49"/>
      <c r="C16" s="83" t="str">
        <f>IFERROR(VLOOKUP($B16,'(非表示)貸切バス研修R７'!$A$5:$G$20,7,FALSE),"")</f>
        <v/>
      </c>
      <c r="D16" s="84"/>
      <c r="E16" s="84"/>
      <c r="F16" s="84"/>
      <c r="G16" s="84"/>
      <c r="H16" s="84"/>
      <c r="I16" s="84"/>
      <c r="J16" s="85"/>
      <c r="K16" s="71"/>
      <c r="L16" s="72"/>
      <c r="M16" s="73"/>
      <c r="N16" s="106"/>
      <c r="O16" s="107"/>
      <c r="P16" s="107"/>
      <c r="Q16" s="108"/>
      <c r="R16" s="3"/>
    </row>
    <row r="17" spans="1:18" ht="21" customHeight="1">
      <c r="A17" s="3"/>
      <c r="B17" s="49"/>
      <c r="C17" s="83" t="str">
        <f>IFERROR(VLOOKUP($B17,'(非表示)貸切バス研修R７'!$A$5:$G$20,7,FALSE),"")</f>
        <v/>
      </c>
      <c r="D17" s="84"/>
      <c r="E17" s="84"/>
      <c r="F17" s="84"/>
      <c r="G17" s="84"/>
      <c r="H17" s="84"/>
      <c r="I17" s="84"/>
      <c r="J17" s="85"/>
      <c r="K17" s="71"/>
      <c r="L17" s="72"/>
      <c r="M17" s="73"/>
      <c r="N17" s="106"/>
      <c r="O17" s="107"/>
      <c r="P17" s="107"/>
      <c r="Q17" s="108"/>
      <c r="R17" s="3"/>
    </row>
    <row r="18" spans="1:18" ht="21" customHeight="1">
      <c r="A18" s="3"/>
      <c r="B18" s="49"/>
      <c r="C18" s="86" t="str">
        <f>IFERROR(VLOOKUP($B18,'(非表示)貸切バス研修R７'!$A$5:$G$20,7,FALSE),"")</f>
        <v/>
      </c>
      <c r="D18" s="87"/>
      <c r="E18" s="87"/>
      <c r="F18" s="87"/>
      <c r="G18" s="87"/>
      <c r="H18" s="87"/>
      <c r="I18" s="87"/>
      <c r="J18" s="88"/>
      <c r="K18" s="71"/>
      <c r="L18" s="72"/>
      <c r="M18" s="73"/>
      <c r="N18" s="106"/>
      <c r="O18" s="107"/>
      <c r="P18" s="107"/>
      <c r="Q18" s="108"/>
      <c r="R18" s="3"/>
    </row>
    <row r="19" spans="1:18" ht="21" customHeight="1">
      <c r="A19" s="3"/>
      <c r="B19" s="49"/>
      <c r="C19" s="83" t="str">
        <f>IFERROR(VLOOKUP($B19,'(非表示)貸切バス研修R７'!$A$5:$G$20,7,FALSE),"")</f>
        <v/>
      </c>
      <c r="D19" s="84"/>
      <c r="E19" s="84"/>
      <c r="F19" s="84"/>
      <c r="G19" s="84"/>
      <c r="H19" s="84"/>
      <c r="I19" s="84"/>
      <c r="J19" s="85"/>
      <c r="K19" s="71"/>
      <c r="L19" s="72"/>
      <c r="M19" s="73"/>
      <c r="N19" s="106"/>
      <c r="O19" s="107"/>
      <c r="P19" s="107"/>
      <c r="Q19" s="108"/>
      <c r="R19" s="3"/>
    </row>
    <row r="20" spans="1:18" ht="21" customHeight="1">
      <c r="A20" s="3"/>
      <c r="B20" s="49"/>
      <c r="C20" s="74" t="str">
        <f>IFERROR(VLOOKUP($B20,'(非表示)貸切バス研修R７'!$A$5:$G$20,7,FALSE),"")</f>
        <v/>
      </c>
      <c r="D20" s="75"/>
      <c r="E20" s="75"/>
      <c r="F20" s="75"/>
      <c r="G20" s="75"/>
      <c r="H20" s="75"/>
      <c r="I20" s="75"/>
      <c r="J20" s="76"/>
      <c r="K20" s="71"/>
      <c r="L20" s="72"/>
      <c r="M20" s="73"/>
      <c r="N20" s="106"/>
      <c r="O20" s="107"/>
      <c r="P20" s="107"/>
      <c r="Q20" s="108"/>
      <c r="R20" s="3"/>
    </row>
    <row r="21" spans="1:18" ht="21" customHeight="1">
      <c r="A21" s="3"/>
      <c r="B21" s="49"/>
      <c r="C21" s="74" t="str">
        <f>IFERROR(VLOOKUP($B21,'(非表示)貸切バス研修R７'!$A$5:$G$20,7,FALSE),"")</f>
        <v/>
      </c>
      <c r="D21" s="75"/>
      <c r="E21" s="75"/>
      <c r="F21" s="75"/>
      <c r="G21" s="75"/>
      <c r="H21" s="75"/>
      <c r="I21" s="75"/>
      <c r="J21" s="76"/>
      <c r="K21" s="71"/>
      <c r="L21" s="72"/>
      <c r="M21" s="73"/>
      <c r="N21" s="106"/>
      <c r="O21" s="107"/>
      <c r="P21" s="107"/>
      <c r="Q21" s="108"/>
      <c r="R21" s="3"/>
    </row>
    <row r="22" spans="1:18" ht="21" customHeight="1">
      <c r="A22" s="3"/>
      <c r="B22" s="49"/>
      <c r="C22" s="86" t="str">
        <f>IFERROR(VLOOKUP($B22,'(非表示)貸切バス研修R７'!$A$5:$G$20,7,FALSE),"")</f>
        <v/>
      </c>
      <c r="D22" s="87"/>
      <c r="E22" s="87"/>
      <c r="F22" s="87"/>
      <c r="G22" s="87"/>
      <c r="H22" s="87"/>
      <c r="I22" s="87"/>
      <c r="J22" s="88"/>
      <c r="K22" s="71"/>
      <c r="L22" s="72"/>
      <c r="M22" s="73"/>
      <c r="N22" s="106"/>
      <c r="O22" s="107"/>
      <c r="P22" s="107"/>
      <c r="Q22" s="108"/>
      <c r="R22" s="3"/>
    </row>
    <row r="23" spans="1:18" ht="21" customHeight="1">
      <c r="A23" s="3"/>
      <c r="B23" s="49"/>
      <c r="C23" s="83" t="str">
        <f>IFERROR(VLOOKUP($B23,'(非表示)貸切バス研修R７'!$A$5:$G$20,7,FALSE),"")</f>
        <v/>
      </c>
      <c r="D23" s="84"/>
      <c r="E23" s="84"/>
      <c r="F23" s="84"/>
      <c r="G23" s="84"/>
      <c r="H23" s="84"/>
      <c r="I23" s="84"/>
      <c r="J23" s="85"/>
      <c r="K23" s="71"/>
      <c r="L23" s="72"/>
      <c r="M23" s="73"/>
      <c r="N23" s="106"/>
      <c r="O23" s="107"/>
      <c r="P23" s="107"/>
      <c r="Q23" s="108"/>
      <c r="R23" s="3"/>
    </row>
    <row r="24" spans="1:18" ht="21" customHeight="1">
      <c r="A24" s="3"/>
      <c r="B24" s="49"/>
      <c r="C24" s="86" t="str">
        <f>IFERROR(VLOOKUP($B24,'(非表示)貸切バス研修R７'!$A$5:$G$20,7,FALSE),"")</f>
        <v/>
      </c>
      <c r="D24" s="87"/>
      <c r="E24" s="87"/>
      <c r="F24" s="87"/>
      <c r="G24" s="87"/>
      <c r="H24" s="87"/>
      <c r="I24" s="87"/>
      <c r="J24" s="88"/>
      <c r="K24" s="71"/>
      <c r="L24" s="72"/>
      <c r="M24" s="73"/>
      <c r="N24" s="106"/>
      <c r="O24" s="107"/>
      <c r="P24" s="107"/>
      <c r="Q24" s="108"/>
      <c r="R24" s="3"/>
    </row>
    <row r="25" spans="1:18" ht="21" customHeight="1">
      <c r="A25" s="3"/>
      <c r="B25" s="49"/>
      <c r="C25" s="83" t="str">
        <f>IFERROR(VLOOKUP($B25,'(非表示)貸切バス研修R７'!$A$5:$G$20,7,FALSE),"")</f>
        <v/>
      </c>
      <c r="D25" s="84"/>
      <c r="E25" s="84"/>
      <c r="F25" s="84"/>
      <c r="G25" s="84"/>
      <c r="H25" s="84"/>
      <c r="I25" s="84"/>
      <c r="J25" s="85"/>
      <c r="K25" s="71"/>
      <c r="L25" s="72"/>
      <c r="M25" s="73"/>
      <c r="N25" s="106"/>
      <c r="O25" s="107"/>
      <c r="P25" s="107"/>
      <c r="Q25" s="108"/>
      <c r="R25" s="3"/>
    </row>
    <row r="26" spans="1:18" ht="21" customHeight="1">
      <c r="A26" s="3"/>
      <c r="B26" s="49"/>
      <c r="C26" s="74" t="str">
        <f>IFERROR(VLOOKUP($B26,'(非表示)貸切バス研修R７'!$A$5:$G$20,7,FALSE),"")</f>
        <v/>
      </c>
      <c r="D26" s="75"/>
      <c r="E26" s="75"/>
      <c r="F26" s="75"/>
      <c r="G26" s="75"/>
      <c r="H26" s="75"/>
      <c r="I26" s="75"/>
      <c r="J26" s="76"/>
      <c r="K26" s="71"/>
      <c r="L26" s="72"/>
      <c r="M26" s="73"/>
      <c r="N26" s="106"/>
      <c r="O26" s="107"/>
      <c r="P26" s="107"/>
      <c r="Q26" s="108"/>
      <c r="R26" s="3"/>
    </row>
    <row r="27" spans="1:18" ht="21" customHeight="1">
      <c r="A27" s="3"/>
      <c r="B27" s="49"/>
      <c r="C27" s="74" t="str">
        <f>IFERROR(VLOOKUP($B27,'(非表示)貸切バス研修R７'!$A$5:$G$20,7,FALSE),"")</f>
        <v/>
      </c>
      <c r="D27" s="75"/>
      <c r="E27" s="75"/>
      <c r="F27" s="75"/>
      <c r="G27" s="75"/>
      <c r="H27" s="75"/>
      <c r="I27" s="75"/>
      <c r="J27" s="76"/>
      <c r="K27" s="71"/>
      <c r="L27" s="72"/>
      <c r="M27" s="73"/>
      <c r="N27" s="106"/>
      <c r="O27" s="107"/>
      <c r="P27" s="107"/>
      <c r="Q27" s="108"/>
      <c r="R27" s="3"/>
    </row>
    <row r="28" spans="1:18" ht="21" customHeight="1">
      <c r="A28" s="3"/>
      <c r="B28" s="49"/>
      <c r="C28" s="74" t="str">
        <f>IFERROR(VLOOKUP($B28,'(非表示)貸切バス研修R７'!$A$5:$G$20,7,FALSE),"")</f>
        <v/>
      </c>
      <c r="D28" s="75"/>
      <c r="E28" s="75"/>
      <c r="F28" s="75"/>
      <c r="G28" s="75"/>
      <c r="H28" s="75"/>
      <c r="I28" s="75"/>
      <c r="J28" s="76"/>
      <c r="K28" s="71"/>
      <c r="L28" s="72"/>
      <c r="M28" s="73"/>
      <c r="N28" s="106"/>
      <c r="O28" s="107"/>
      <c r="P28" s="107"/>
      <c r="Q28" s="108"/>
      <c r="R28" s="3"/>
    </row>
    <row r="29" spans="1:18" ht="21" customHeight="1">
      <c r="A29" s="3"/>
      <c r="B29" s="49"/>
      <c r="C29" s="74" t="str">
        <f>IFERROR(VLOOKUP($B29,'(非表示)貸切バス研修R７'!$A$5:$G$20,7,FALSE),"")</f>
        <v/>
      </c>
      <c r="D29" s="75"/>
      <c r="E29" s="75"/>
      <c r="F29" s="75"/>
      <c r="G29" s="75"/>
      <c r="H29" s="75"/>
      <c r="I29" s="75"/>
      <c r="J29" s="76"/>
      <c r="K29" s="71"/>
      <c r="L29" s="72"/>
      <c r="M29" s="73"/>
      <c r="N29" s="106"/>
      <c r="O29" s="107"/>
      <c r="P29" s="107"/>
      <c r="Q29" s="108"/>
      <c r="R29" s="3"/>
    </row>
    <row r="30" spans="1:18" ht="21" customHeight="1">
      <c r="A30" s="3"/>
      <c r="B30" s="50"/>
      <c r="C30" s="77" t="str">
        <f>IFERROR(VLOOKUP($B30,'(非表示)貸切バス研修R７'!$A$5:$G$20,7,FALSE),"")</f>
        <v/>
      </c>
      <c r="D30" s="78"/>
      <c r="E30" s="78"/>
      <c r="F30" s="78"/>
      <c r="G30" s="78"/>
      <c r="H30" s="78"/>
      <c r="I30" s="78"/>
      <c r="J30" s="79"/>
      <c r="K30" s="80"/>
      <c r="L30" s="81"/>
      <c r="M30" s="82"/>
      <c r="N30" s="109"/>
      <c r="O30" s="110"/>
      <c r="P30" s="110"/>
      <c r="Q30" s="111"/>
      <c r="R30" s="3"/>
    </row>
    <row r="31" spans="1:18" ht="21" customHeight="1">
      <c r="B31" s="3" t="s">
        <v>123</v>
      </c>
      <c r="N31" s="3"/>
    </row>
    <row r="32" spans="1:18" ht="21" customHeight="1">
      <c r="A32" s="3"/>
      <c r="B32" s="3"/>
      <c r="C32" s="3"/>
      <c r="D32" s="3"/>
      <c r="E32" s="3"/>
      <c r="K32" s="3"/>
      <c r="L32" s="3"/>
      <c r="M32" s="3"/>
      <c r="N32" s="3"/>
      <c r="O32" s="3"/>
    </row>
    <row r="33" spans="1:15" ht="21" customHeight="1">
      <c r="A33" s="3"/>
      <c r="B33" s="54" t="s">
        <v>116</v>
      </c>
      <c r="C33" s="54"/>
      <c r="D33" s="3"/>
      <c r="E33" s="3"/>
      <c r="K33" s="3"/>
      <c r="L33" s="3"/>
      <c r="M33" s="3"/>
      <c r="N33" s="3"/>
      <c r="O33" s="3"/>
    </row>
    <row r="34" spans="1:15" ht="21" customHeight="1">
      <c r="A34" s="3"/>
      <c r="B34" s="7" t="s">
        <v>117</v>
      </c>
      <c r="C34" s="7"/>
      <c r="D34" s="3"/>
      <c r="E34" s="3"/>
      <c r="K34" s="3"/>
      <c r="L34" s="3"/>
      <c r="M34" s="3"/>
      <c r="N34" s="3"/>
      <c r="O34" s="3"/>
    </row>
    <row r="35" spans="1:15" ht="21" customHeight="1">
      <c r="A35" s="3"/>
      <c r="B35" s="3" t="s">
        <v>118</v>
      </c>
      <c r="C35" s="3"/>
      <c r="D35" s="3"/>
      <c r="E35" s="3"/>
      <c r="K35" s="3"/>
      <c r="L35" s="3"/>
      <c r="M35" s="3"/>
      <c r="N35" s="3"/>
      <c r="O35" s="3"/>
    </row>
    <row r="36" spans="1:15" ht="21" customHeight="1">
      <c r="A36" s="3"/>
      <c r="B36" s="9" t="s">
        <v>122</v>
      </c>
      <c r="C36" s="3"/>
      <c r="D36" s="3"/>
      <c r="E36" s="3"/>
      <c r="K36" s="3"/>
      <c r="L36" s="3"/>
      <c r="M36" s="3"/>
      <c r="N36" s="3"/>
      <c r="O36" s="3"/>
    </row>
    <row r="37" spans="1:15" ht="9" customHeight="1" thickBot="1">
      <c r="A37" s="3"/>
      <c r="B37" s="3"/>
      <c r="C37" s="3"/>
      <c r="D37" s="3"/>
      <c r="E37" s="3"/>
      <c r="K37" s="3"/>
      <c r="L37" s="3"/>
      <c r="M37" s="3"/>
      <c r="N37" s="3"/>
      <c r="O37" s="3"/>
    </row>
    <row r="38" spans="1:15" ht="30.6" customHeight="1">
      <c r="A38" s="3"/>
      <c r="B38" s="61" t="s">
        <v>121</v>
      </c>
      <c r="C38" s="62"/>
      <c r="D38" s="62"/>
      <c r="E38" s="63"/>
      <c r="G38" s="67" t="s">
        <v>9</v>
      </c>
      <c r="H38" s="67"/>
      <c r="K38" s="3"/>
      <c r="L38" s="3"/>
      <c r="M38" s="3"/>
      <c r="N38" s="3"/>
      <c r="O38" s="3"/>
    </row>
    <row r="39" spans="1:15" ht="48" customHeight="1" thickBot="1">
      <c r="A39" s="3"/>
      <c r="B39" s="64">
        <f>IF(N11/3&lt;=500000, ROUNDDOWN(N11/2, -2), 500000)</f>
        <v>0</v>
      </c>
      <c r="C39" s="65"/>
      <c r="D39" s="65"/>
      <c r="E39" s="66"/>
      <c r="G39" s="68"/>
      <c r="H39" s="68"/>
      <c r="I39" s="69" t="s">
        <v>119</v>
      </c>
      <c r="J39" s="70"/>
      <c r="K39" s="70"/>
      <c r="L39" s="70"/>
      <c r="M39" s="70"/>
      <c r="N39" s="3"/>
      <c r="O39" s="3"/>
    </row>
    <row r="40" spans="1:15" ht="21" customHeight="1">
      <c r="A40" s="3"/>
      <c r="B40" s="8"/>
      <c r="C40" s="8"/>
      <c r="D40" s="3"/>
      <c r="E40" s="3"/>
      <c r="K40" s="3"/>
      <c r="L40" s="3"/>
      <c r="M40" s="3"/>
      <c r="N40" s="3"/>
      <c r="O40" s="3"/>
    </row>
    <row r="41" spans="1:15" ht="30.6" customHeight="1">
      <c r="B41" s="60" t="s">
        <v>125</v>
      </c>
    </row>
    <row r="42" spans="1:15" ht="30.6" customHeight="1">
      <c r="B42" s="59" t="s">
        <v>10</v>
      </c>
    </row>
  </sheetData>
  <sheetProtection algorithmName="SHA-512" hashValue="egvuGLJs90h0tInHN8GizzK/jrbJBtUmph0BwAPV889vbdDlPO9elL6oibsBzwFPCAQzDJBpbV+Hvu9tv9Fxyg==" saltValue="CRky98iSQ37AJlEehA5RxA==" spinCount="100000" sheet="1" selectLockedCells="1"/>
  <mergeCells count="50">
    <mergeCell ref="B9:Q9"/>
    <mergeCell ref="C10:J10"/>
    <mergeCell ref="K10:M10"/>
    <mergeCell ref="N10:Q10"/>
    <mergeCell ref="K15:M15"/>
    <mergeCell ref="C11:J11"/>
    <mergeCell ref="K11:M11"/>
    <mergeCell ref="N11:Q30"/>
    <mergeCell ref="C12:J12"/>
    <mergeCell ref="K12:M12"/>
    <mergeCell ref="C13:J13"/>
    <mergeCell ref="K13:M13"/>
    <mergeCell ref="C14:J14"/>
    <mergeCell ref="K14:M14"/>
    <mergeCell ref="C15:J15"/>
    <mergeCell ref="C19:J19"/>
    <mergeCell ref="C16:J16"/>
    <mergeCell ref="K16:M16"/>
    <mergeCell ref="C17:J17"/>
    <mergeCell ref="K17:M17"/>
    <mergeCell ref="C21:J21"/>
    <mergeCell ref="K21:M21"/>
    <mergeCell ref="K19:M19"/>
    <mergeCell ref="C20:J20"/>
    <mergeCell ref="K20:M20"/>
    <mergeCell ref="C18:J18"/>
    <mergeCell ref="K18:M18"/>
    <mergeCell ref="C22:J22"/>
    <mergeCell ref="K22:M22"/>
    <mergeCell ref="C23:J23"/>
    <mergeCell ref="K23:M23"/>
    <mergeCell ref="C24:J24"/>
    <mergeCell ref="K24:M24"/>
    <mergeCell ref="K25:M25"/>
    <mergeCell ref="C26:J26"/>
    <mergeCell ref="K26:M26"/>
    <mergeCell ref="C25:J25"/>
    <mergeCell ref="C27:J27"/>
    <mergeCell ref="K27:M27"/>
    <mergeCell ref="K28:M28"/>
    <mergeCell ref="C29:J29"/>
    <mergeCell ref="K29:M29"/>
    <mergeCell ref="C28:J28"/>
    <mergeCell ref="C30:J30"/>
    <mergeCell ref="K30:M30"/>
    <mergeCell ref="B38:E38"/>
    <mergeCell ref="B39:E39"/>
    <mergeCell ref="G38:H38"/>
    <mergeCell ref="G39:H39"/>
    <mergeCell ref="I39:M39"/>
  </mergeCells>
  <phoneticPr fontId="5"/>
  <dataValidations count="2">
    <dataValidation type="whole" operator="greaterThan" allowBlank="1" showInputMessage="1" showErrorMessage="1" sqref="K11:M30" xr:uid="{616F4868-BE8D-4D7C-9A5F-0267580AE6C9}">
      <formula1>0</formula1>
    </dataValidation>
    <dataValidation type="list" allowBlank="1" showInputMessage="1" showErrorMessage="1" sqref="G39"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D3CC7A-0F13-4A8E-812A-9B8E9468A045}">
          <x14:formula1>
            <xm:f>'(非表示)貸切バス研修R７'!$A$5:$A$20</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0D1D-5D16-4537-B7EE-8E798D3B022A}">
  <dimension ref="A1:Q304"/>
  <sheetViews>
    <sheetView showGridLines="0" zoomScale="70" zoomScaleNormal="70" workbookViewId="0">
      <pane xSplit="2" ySplit="2" topLeftCell="C3" activePane="bottomRight" state="frozen"/>
      <selection pane="topRight" activeCell="C1" sqref="C1"/>
      <selection pane="bottomLeft" activeCell="A3" sqref="A3"/>
      <selection pane="bottomRight" activeCell="C4" sqref="C4"/>
    </sheetView>
  </sheetViews>
  <sheetFormatPr defaultColWidth="8.69921875" defaultRowHeight="27" customHeight="1"/>
  <cols>
    <col min="1" max="1" width="3.59765625" style="32" customWidth="1"/>
    <col min="2" max="2" width="5.59765625" style="32" customWidth="1"/>
    <col min="3" max="4" width="33.5" style="32" customWidth="1"/>
    <col min="5" max="5" width="12.69921875" style="32" customWidth="1"/>
    <col min="6" max="7" width="20.09765625" style="32" customWidth="1"/>
    <col min="8" max="9" width="8.69921875" style="32" customWidth="1"/>
    <col min="10" max="12" width="14.09765625" style="32" hidden="1" customWidth="1"/>
    <col min="13" max="13" width="17.09765625" style="32" hidden="1" customWidth="1"/>
    <col min="14" max="14" width="14.09765625" style="32" hidden="1" customWidth="1"/>
    <col min="15" max="16384" width="8.69921875" style="32"/>
  </cols>
  <sheetData>
    <row r="1" spans="1:17" s="5" customFormat="1" ht="36.6" customHeight="1">
      <c r="A1" s="4" t="s">
        <v>11</v>
      </c>
      <c r="C1" s="4"/>
      <c r="D1" s="54"/>
      <c r="E1" s="54"/>
      <c r="F1" s="54"/>
      <c r="G1" s="54"/>
      <c r="H1" s="3"/>
      <c r="I1" s="3"/>
      <c r="J1" s="3"/>
      <c r="K1" s="3"/>
      <c r="N1" s="3"/>
      <c r="Q1" s="3"/>
    </row>
    <row r="2" spans="1:17" ht="24.6" customHeight="1">
      <c r="B2" s="44" t="s">
        <v>12</v>
      </c>
      <c r="C2" s="44" t="s">
        <v>13</v>
      </c>
      <c r="D2" s="44" t="s">
        <v>2</v>
      </c>
      <c r="E2" s="44" t="s">
        <v>14</v>
      </c>
      <c r="F2" s="44" t="s">
        <v>15</v>
      </c>
      <c r="G2" s="44" t="s">
        <v>16</v>
      </c>
      <c r="J2" s="33" t="s">
        <v>17</v>
      </c>
      <c r="K2" s="33" t="s">
        <v>18</v>
      </c>
      <c r="L2" s="33" t="s">
        <v>19</v>
      </c>
      <c r="M2" s="33" t="s">
        <v>20</v>
      </c>
      <c r="N2" s="33" t="s">
        <v>21</v>
      </c>
    </row>
    <row r="3" spans="1:17" ht="27" customHeight="1">
      <c r="B3" s="45" t="s">
        <v>22</v>
      </c>
      <c r="C3" s="51" t="s">
        <v>23</v>
      </c>
      <c r="D3" s="51" t="s">
        <v>24</v>
      </c>
      <c r="E3" s="45" t="s">
        <v>25</v>
      </c>
      <c r="F3" s="51" t="s">
        <v>26</v>
      </c>
      <c r="G3" s="51" t="s">
        <v>27</v>
      </c>
      <c r="J3" s="34" t="s">
        <v>28</v>
      </c>
      <c r="K3" s="34" t="s">
        <v>28</v>
      </c>
      <c r="L3" s="34" t="s">
        <v>28</v>
      </c>
      <c r="M3" s="34" t="s">
        <v>28</v>
      </c>
      <c r="N3" s="34" t="s">
        <v>28</v>
      </c>
    </row>
    <row r="4" spans="1:17" ht="27" customHeight="1">
      <c r="B4" s="46">
        <v>1</v>
      </c>
      <c r="C4" s="52"/>
      <c r="D4" s="52"/>
      <c r="E4" s="48"/>
      <c r="F4" s="52"/>
      <c r="G4" s="52"/>
      <c r="J4" s="35" t="str">
        <f t="shared" ref="J4:J67" si="0">SUBSTITUTE(SUBSTITUTE(F4," ",""),"　","")</f>
        <v/>
      </c>
      <c r="K4" s="35" t="str">
        <f t="shared" ref="K4:K67" si="1">SUBSTITUTE(SUBSTITUTE(G4," ",""),"　","")</f>
        <v/>
      </c>
      <c r="L4" s="35" t="str">
        <f>TEXT(J4, )&amp;TEXT(K4, )</f>
        <v/>
      </c>
      <c r="M4" s="35" t="str">
        <f t="shared" ref="M4:M67" si="2">TEXT(L4, )&amp;TEXT(E4, )</f>
        <v/>
      </c>
      <c r="N4" s="35" t="str">
        <f>IF(AND(M4&lt;&gt;"",COUNTIF(M$4:M$304,M4)&gt;=2), COUNTIF(M$4:M$304,M4), "")</f>
        <v/>
      </c>
    </row>
    <row r="5" spans="1:17" ht="27" customHeight="1">
      <c r="B5" s="46">
        <v>2</v>
      </c>
      <c r="C5" s="52"/>
      <c r="D5" s="52"/>
      <c r="E5" s="48"/>
      <c r="F5" s="52"/>
      <c r="G5" s="52"/>
      <c r="J5" s="35" t="str">
        <f t="shared" si="0"/>
        <v/>
      </c>
      <c r="K5" s="35" t="str">
        <f t="shared" si="1"/>
        <v/>
      </c>
      <c r="L5" s="35" t="str">
        <f t="shared" ref="L5:L68" si="3">TEXT(J5, )&amp;TEXT(K5, )</f>
        <v/>
      </c>
      <c r="M5" s="35" t="str">
        <f t="shared" si="2"/>
        <v/>
      </c>
      <c r="N5" s="35" t="str">
        <f>IF(AND(M5&lt;&gt;"",COUNTIF(M$4:M$304,M5)&gt;=2), COUNTIF(M$4:M$304,M5), "")</f>
        <v/>
      </c>
    </row>
    <row r="6" spans="1:17" ht="27" customHeight="1">
      <c r="B6" s="46">
        <v>3</v>
      </c>
      <c r="C6" s="52"/>
      <c r="D6" s="52"/>
      <c r="E6" s="48"/>
      <c r="F6" s="52"/>
      <c r="G6" s="52"/>
      <c r="J6" s="35" t="str">
        <f t="shared" si="0"/>
        <v/>
      </c>
      <c r="K6" s="35" t="str">
        <f t="shared" si="1"/>
        <v/>
      </c>
      <c r="L6" s="35" t="str">
        <f t="shared" si="3"/>
        <v/>
      </c>
      <c r="M6" s="35" t="str">
        <f t="shared" si="2"/>
        <v/>
      </c>
      <c r="N6" s="35" t="str">
        <f t="shared" ref="N6:N68" si="4">IF(AND(M6&lt;&gt;"",COUNTIF(M$4:M$304,M6)&gt;=2), COUNTIF(M$4:M$304,M6), "")</f>
        <v/>
      </c>
    </row>
    <row r="7" spans="1:17" ht="27" customHeight="1">
      <c r="B7" s="46">
        <v>4</v>
      </c>
      <c r="C7" s="52"/>
      <c r="D7" s="52"/>
      <c r="E7" s="48"/>
      <c r="F7" s="52"/>
      <c r="G7" s="52"/>
      <c r="J7" s="35" t="str">
        <f t="shared" si="0"/>
        <v/>
      </c>
      <c r="K7" s="35" t="str">
        <f t="shared" si="1"/>
        <v/>
      </c>
      <c r="L7" s="35" t="str">
        <f t="shared" si="3"/>
        <v/>
      </c>
      <c r="M7" s="35" t="str">
        <f t="shared" si="2"/>
        <v/>
      </c>
      <c r="N7" s="35" t="str">
        <f t="shared" si="4"/>
        <v/>
      </c>
    </row>
    <row r="8" spans="1:17" ht="27" customHeight="1">
      <c r="B8" s="46">
        <v>5</v>
      </c>
      <c r="C8" s="52"/>
      <c r="D8" s="52"/>
      <c r="E8" s="48"/>
      <c r="F8" s="52"/>
      <c r="G8" s="52"/>
      <c r="J8" s="35" t="str">
        <f t="shared" si="0"/>
        <v/>
      </c>
      <c r="K8" s="35" t="str">
        <f t="shared" si="1"/>
        <v/>
      </c>
      <c r="L8" s="35" t="str">
        <f t="shared" si="3"/>
        <v/>
      </c>
      <c r="M8" s="35" t="str">
        <f t="shared" si="2"/>
        <v/>
      </c>
      <c r="N8" s="35" t="str">
        <f t="shared" si="4"/>
        <v/>
      </c>
    </row>
    <row r="9" spans="1:17" ht="27" customHeight="1">
      <c r="B9" s="46">
        <v>6</v>
      </c>
      <c r="C9" s="52"/>
      <c r="D9" s="52"/>
      <c r="E9" s="48"/>
      <c r="F9" s="52"/>
      <c r="G9" s="52"/>
      <c r="J9" s="35" t="str">
        <f t="shared" si="0"/>
        <v/>
      </c>
      <c r="K9" s="35" t="str">
        <f t="shared" si="1"/>
        <v/>
      </c>
      <c r="L9" s="35" t="str">
        <f t="shared" si="3"/>
        <v/>
      </c>
      <c r="M9" s="35" t="str">
        <f t="shared" si="2"/>
        <v/>
      </c>
      <c r="N9" s="35" t="str">
        <f t="shared" si="4"/>
        <v/>
      </c>
    </row>
    <row r="10" spans="1:17" ht="27" customHeight="1">
      <c r="B10" s="46">
        <v>7</v>
      </c>
      <c r="C10" s="52"/>
      <c r="D10" s="52"/>
      <c r="E10" s="48"/>
      <c r="F10" s="52"/>
      <c r="G10" s="52"/>
      <c r="J10" s="35" t="str">
        <f t="shared" si="0"/>
        <v/>
      </c>
      <c r="K10" s="35" t="str">
        <f t="shared" si="1"/>
        <v/>
      </c>
      <c r="L10" s="35" t="str">
        <f t="shared" si="3"/>
        <v/>
      </c>
      <c r="M10" s="35" t="str">
        <f t="shared" si="2"/>
        <v/>
      </c>
      <c r="N10" s="35" t="str">
        <f t="shared" si="4"/>
        <v/>
      </c>
    </row>
    <row r="11" spans="1:17" ht="27" customHeight="1">
      <c r="B11" s="46">
        <v>8</v>
      </c>
      <c r="C11" s="52"/>
      <c r="D11" s="52"/>
      <c r="E11" s="48"/>
      <c r="F11" s="52"/>
      <c r="G11" s="52"/>
      <c r="J11" s="35" t="str">
        <f t="shared" si="0"/>
        <v/>
      </c>
      <c r="K11" s="35" t="str">
        <f t="shared" si="1"/>
        <v/>
      </c>
      <c r="L11" s="35" t="str">
        <f t="shared" si="3"/>
        <v/>
      </c>
      <c r="M11" s="35" t="str">
        <f t="shared" si="2"/>
        <v/>
      </c>
      <c r="N11" s="35" t="str">
        <f t="shared" si="4"/>
        <v/>
      </c>
    </row>
    <row r="12" spans="1:17" ht="27" customHeight="1">
      <c r="B12" s="46">
        <v>9</v>
      </c>
      <c r="C12" s="52"/>
      <c r="D12" s="52"/>
      <c r="E12" s="48"/>
      <c r="F12" s="52"/>
      <c r="G12" s="52"/>
      <c r="J12" s="35" t="str">
        <f t="shared" si="0"/>
        <v/>
      </c>
      <c r="K12" s="35" t="str">
        <f t="shared" si="1"/>
        <v/>
      </c>
      <c r="L12" s="35" t="str">
        <f t="shared" si="3"/>
        <v/>
      </c>
      <c r="M12" s="35" t="str">
        <f t="shared" si="2"/>
        <v/>
      </c>
      <c r="N12" s="35" t="str">
        <f t="shared" si="4"/>
        <v/>
      </c>
    </row>
    <row r="13" spans="1:17" ht="27" customHeight="1">
      <c r="B13" s="46">
        <v>10</v>
      </c>
      <c r="C13" s="52"/>
      <c r="D13" s="52"/>
      <c r="E13" s="48"/>
      <c r="F13" s="52"/>
      <c r="G13" s="52"/>
      <c r="J13" s="35" t="str">
        <f t="shared" si="0"/>
        <v/>
      </c>
      <c r="K13" s="35" t="str">
        <f t="shared" si="1"/>
        <v/>
      </c>
      <c r="L13" s="35" t="str">
        <f t="shared" si="3"/>
        <v/>
      </c>
      <c r="M13" s="35" t="str">
        <f t="shared" si="2"/>
        <v/>
      </c>
      <c r="N13" s="35" t="str">
        <f t="shared" si="4"/>
        <v/>
      </c>
    </row>
    <row r="14" spans="1:17" ht="27" customHeight="1">
      <c r="B14" s="46">
        <v>11</v>
      </c>
      <c r="C14" s="52"/>
      <c r="D14" s="52"/>
      <c r="E14" s="48"/>
      <c r="F14" s="52"/>
      <c r="G14" s="52"/>
      <c r="J14" s="35" t="str">
        <f t="shared" si="0"/>
        <v/>
      </c>
      <c r="K14" s="35" t="str">
        <f t="shared" si="1"/>
        <v/>
      </c>
      <c r="L14" s="35" t="str">
        <f t="shared" si="3"/>
        <v/>
      </c>
      <c r="M14" s="35" t="str">
        <f t="shared" si="2"/>
        <v/>
      </c>
      <c r="N14" s="35" t="str">
        <f t="shared" si="4"/>
        <v/>
      </c>
    </row>
    <row r="15" spans="1:17" ht="27" customHeight="1">
      <c r="B15" s="46">
        <v>12</v>
      </c>
      <c r="C15" s="52"/>
      <c r="D15" s="52"/>
      <c r="E15" s="48"/>
      <c r="F15" s="52"/>
      <c r="G15" s="52"/>
      <c r="J15" s="35" t="str">
        <f t="shared" si="0"/>
        <v/>
      </c>
      <c r="K15" s="35" t="str">
        <f t="shared" si="1"/>
        <v/>
      </c>
      <c r="L15" s="35" t="str">
        <f t="shared" si="3"/>
        <v/>
      </c>
      <c r="M15" s="35" t="str">
        <f t="shared" si="2"/>
        <v/>
      </c>
      <c r="N15" s="35" t="str">
        <f t="shared" si="4"/>
        <v/>
      </c>
    </row>
    <row r="16" spans="1:17" ht="27" customHeight="1">
      <c r="B16" s="46">
        <v>13</v>
      </c>
      <c r="C16" s="52"/>
      <c r="D16" s="52"/>
      <c r="E16" s="48"/>
      <c r="F16" s="52"/>
      <c r="G16" s="52"/>
      <c r="J16" s="35" t="str">
        <f t="shared" si="0"/>
        <v/>
      </c>
      <c r="K16" s="35" t="str">
        <f t="shared" si="1"/>
        <v/>
      </c>
      <c r="L16" s="35" t="str">
        <f t="shared" si="3"/>
        <v/>
      </c>
      <c r="M16" s="35" t="str">
        <f t="shared" si="2"/>
        <v/>
      </c>
      <c r="N16" s="35" t="str">
        <f t="shared" si="4"/>
        <v/>
      </c>
    </row>
    <row r="17" spans="2:14" ht="27" customHeight="1">
      <c r="B17" s="46">
        <v>14</v>
      </c>
      <c r="C17" s="52"/>
      <c r="D17" s="52"/>
      <c r="E17" s="48"/>
      <c r="F17" s="52"/>
      <c r="G17" s="52"/>
      <c r="J17" s="35" t="str">
        <f t="shared" si="0"/>
        <v/>
      </c>
      <c r="K17" s="35" t="str">
        <f t="shared" si="1"/>
        <v/>
      </c>
      <c r="L17" s="35" t="str">
        <f t="shared" si="3"/>
        <v/>
      </c>
      <c r="M17" s="35" t="str">
        <f t="shared" si="2"/>
        <v/>
      </c>
      <c r="N17" s="35" t="str">
        <f t="shared" si="4"/>
        <v/>
      </c>
    </row>
    <row r="18" spans="2:14" ht="27" customHeight="1">
      <c r="B18" s="46">
        <v>15</v>
      </c>
      <c r="C18" s="52"/>
      <c r="D18" s="52"/>
      <c r="E18" s="48"/>
      <c r="F18" s="52"/>
      <c r="G18" s="52"/>
      <c r="J18" s="35" t="str">
        <f t="shared" si="0"/>
        <v/>
      </c>
      <c r="K18" s="35" t="str">
        <f t="shared" si="1"/>
        <v/>
      </c>
      <c r="L18" s="35" t="str">
        <f t="shared" si="3"/>
        <v/>
      </c>
      <c r="M18" s="35" t="str">
        <f t="shared" si="2"/>
        <v/>
      </c>
      <c r="N18" s="35" t="str">
        <f t="shared" si="4"/>
        <v/>
      </c>
    </row>
    <row r="19" spans="2:14" ht="27" customHeight="1">
      <c r="B19" s="46">
        <v>16</v>
      </c>
      <c r="C19" s="52"/>
      <c r="D19" s="52"/>
      <c r="E19" s="48"/>
      <c r="F19" s="52"/>
      <c r="G19" s="52"/>
      <c r="J19" s="35" t="str">
        <f t="shared" si="0"/>
        <v/>
      </c>
      <c r="K19" s="35" t="str">
        <f t="shared" si="1"/>
        <v/>
      </c>
      <c r="L19" s="35" t="str">
        <f t="shared" si="3"/>
        <v/>
      </c>
      <c r="M19" s="35" t="str">
        <f t="shared" si="2"/>
        <v/>
      </c>
      <c r="N19" s="35" t="str">
        <f t="shared" si="4"/>
        <v/>
      </c>
    </row>
    <row r="20" spans="2:14" ht="27" customHeight="1">
      <c r="B20" s="46">
        <v>17</v>
      </c>
      <c r="C20" s="52"/>
      <c r="D20" s="52"/>
      <c r="E20" s="48"/>
      <c r="F20" s="52"/>
      <c r="G20" s="52"/>
      <c r="J20" s="35" t="str">
        <f t="shared" si="0"/>
        <v/>
      </c>
      <c r="K20" s="35" t="str">
        <f t="shared" si="1"/>
        <v/>
      </c>
      <c r="L20" s="35" t="str">
        <f t="shared" si="3"/>
        <v/>
      </c>
      <c r="M20" s="35" t="str">
        <f t="shared" si="2"/>
        <v/>
      </c>
      <c r="N20" s="35" t="str">
        <f t="shared" si="4"/>
        <v/>
      </c>
    </row>
    <row r="21" spans="2:14" ht="27" customHeight="1">
      <c r="B21" s="46">
        <v>18</v>
      </c>
      <c r="C21" s="52"/>
      <c r="D21" s="52"/>
      <c r="E21" s="48"/>
      <c r="F21" s="52"/>
      <c r="G21" s="52"/>
      <c r="J21" s="35" t="str">
        <f t="shared" si="0"/>
        <v/>
      </c>
      <c r="K21" s="35" t="str">
        <f t="shared" si="1"/>
        <v/>
      </c>
      <c r="L21" s="35" t="str">
        <f t="shared" si="3"/>
        <v/>
      </c>
      <c r="M21" s="35" t="str">
        <f t="shared" si="2"/>
        <v/>
      </c>
      <c r="N21" s="35" t="str">
        <f t="shared" si="4"/>
        <v/>
      </c>
    </row>
    <row r="22" spans="2:14" ht="27" customHeight="1">
      <c r="B22" s="46">
        <v>19</v>
      </c>
      <c r="C22" s="52"/>
      <c r="D22" s="52"/>
      <c r="E22" s="48"/>
      <c r="F22" s="52"/>
      <c r="G22" s="52"/>
      <c r="J22" s="35" t="str">
        <f t="shared" si="0"/>
        <v/>
      </c>
      <c r="K22" s="35" t="str">
        <f t="shared" si="1"/>
        <v/>
      </c>
      <c r="L22" s="35" t="str">
        <f t="shared" si="3"/>
        <v/>
      </c>
      <c r="M22" s="35" t="str">
        <f t="shared" si="2"/>
        <v/>
      </c>
      <c r="N22" s="35" t="str">
        <f t="shared" si="4"/>
        <v/>
      </c>
    </row>
    <row r="23" spans="2:14" ht="27" customHeight="1">
      <c r="B23" s="46">
        <v>20</v>
      </c>
      <c r="C23" s="52"/>
      <c r="D23" s="52"/>
      <c r="E23" s="48"/>
      <c r="F23" s="52"/>
      <c r="G23" s="52"/>
      <c r="J23" s="35" t="str">
        <f t="shared" si="0"/>
        <v/>
      </c>
      <c r="K23" s="35" t="str">
        <f t="shared" si="1"/>
        <v/>
      </c>
      <c r="L23" s="35" t="str">
        <f t="shared" si="3"/>
        <v/>
      </c>
      <c r="M23" s="35" t="str">
        <f t="shared" si="2"/>
        <v/>
      </c>
      <c r="N23" s="35" t="str">
        <f t="shared" si="4"/>
        <v/>
      </c>
    </row>
    <row r="24" spans="2:14" ht="27" customHeight="1">
      <c r="B24" s="46">
        <v>21</v>
      </c>
      <c r="C24" s="52"/>
      <c r="D24" s="52"/>
      <c r="E24" s="48"/>
      <c r="F24" s="52"/>
      <c r="G24" s="52"/>
      <c r="J24" s="35" t="str">
        <f t="shared" si="0"/>
        <v/>
      </c>
      <c r="K24" s="35" t="str">
        <f t="shared" si="1"/>
        <v/>
      </c>
      <c r="L24" s="35" t="str">
        <f t="shared" si="3"/>
        <v/>
      </c>
      <c r="M24" s="35" t="str">
        <f t="shared" si="2"/>
        <v/>
      </c>
      <c r="N24" s="35" t="str">
        <f t="shared" si="4"/>
        <v/>
      </c>
    </row>
    <row r="25" spans="2:14" ht="27" customHeight="1">
      <c r="B25" s="46">
        <v>22</v>
      </c>
      <c r="C25" s="52"/>
      <c r="D25" s="52"/>
      <c r="E25" s="48"/>
      <c r="F25" s="52"/>
      <c r="G25" s="52"/>
      <c r="J25" s="35" t="str">
        <f t="shared" si="0"/>
        <v/>
      </c>
      <c r="K25" s="35" t="str">
        <f t="shared" si="1"/>
        <v/>
      </c>
      <c r="L25" s="35" t="str">
        <f t="shared" si="3"/>
        <v/>
      </c>
      <c r="M25" s="35" t="str">
        <f t="shared" si="2"/>
        <v/>
      </c>
      <c r="N25" s="35" t="str">
        <f t="shared" si="4"/>
        <v/>
      </c>
    </row>
    <row r="26" spans="2:14" ht="27" customHeight="1">
      <c r="B26" s="46">
        <v>23</v>
      </c>
      <c r="C26" s="52"/>
      <c r="D26" s="52"/>
      <c r="E26" s="48"/>
      <c r="F26" s="52"/>
      <c r="G26" s="52"/>
      <c r="J26" s="35" t="str">
        <f t="shared" si="0"/>
        <v/>
      </c>
      <c r="K26" s="35" t="str">
        <f t="shared" si="1"/>
        <v/>
      </c>
      <c r="L26" s="35" t="str">
        <f t="shared" si="3"/>
        <v/>
      </c>
      <c r="M26" s="35" t="str">
        <f t="shared" si="2"/>
        <v/>
      </c>
      <c r="N26" s="35" t="str">
        <f t="shared" si="4"/>
        <v/>
      </c>
    </row>
    <row r="27" spans="2:14" ht="27" customHeight="1">
      <c r="B27" s="46">
        <v>24</v>
      </c>
      <c r="C27" s="52"/>
      <c r="D27" s="52"/>
      <c r="E27" s="48"/>
      <c r="F27" s="52"/>
      <c r="G27" s="52"/>
      <c r="J27" s="35" t="str">
        <f t="shared" si="0"/>
        <v/>
      </c>
      <c r="K27" s="35" t="str">
        <f t="shared" si="1"/>
        <v/>
      </c>
      <c r="L27" s="35" t="str">
        <f t="shared" si="3"/>
        <v/>
      </c>
      <c r="M27" s="35" t="str">
        <f t="shared" si="2"/>
        <v/>
      </c>
      <c r="N27" s="35" t="str">
        <f t="shared" si="4"/>
        <v/>
      </c>
    </row>
    <row r="28" spans="2:14" ht="27" customHeight="1">
      <c r="B28" s="46">
        <v>25</v>
      </c>
      <c r="C28" s="52"/>
      <c r="D28" s="52"/>
      <c r="E28" s="48"/>
      <c r="F28" s="52"/>
      <c r="G28" s="52"/>
      <c r="J28" s="35" t="str">
        <f t="shared" si="0"/>
        <v/>
      </c>
      <c r="K28" s="35" t="str">
        <f t="shared" si="1"/>
        <v/>
      </c>
      <c r="L28" s="35" t="str">
        <f t="shared" si="3"/>
        <v/>
      </c>
      <c r="M28" s="35" t="str">
        <f t="shared" si="2"/>
        <v/>
      </c>
      <c r="N28" s="35" t="str">
        <f t="shared" si="4"/>
        <v/>
      </c>
    </row>
    <row r="29" spans="2:14" ht="27" customHeight="1">
      <c r="B29" s="46">
        <v>26</v>
      </c>
      <c r="C29" s="52"/>
      <c r="D29" s="52"/>
      <c r="E29" s="48"/>
      <c r="F29" s="52"/>
      <c r="G29" s="52"/>
      <c r="J29" s="35" t="str">
        <f t="shared" si="0"/>
        <v/>
      </c>
      <c r="K29" s="35" t="str">
        <f t="shared" si="1"/>
        <v/>
      </c>
      <c r="L29" s="35" t="str">
        <f t="shared" si="3"/>
        <v/>
      </c>
      <c r="M29" s="35" t="str">
        <f t="shared" si="2"/>
        <v/>
      </c>
      <c r="N29" s="35" t="str">
        <f t="shared" si="4"/>
        <v/>
      </c>
    </row>
    <row r="30" spans="2:14" ht="27" customHeight="1">
      <c r="B30" s="46">
        <v>27</v>
      </c>
      <c r="C30" s="52"/>
      <c r="D30" s="52"/>
      <c r="E30" s="48"/>
      <c r="F30" s="52"/>
      <c r="G30" s="52"/>
      <c r="J30" s="35" t="str">
        <f t="shared" si="0"/>
        <v/>
      </c>
      <c r="K30" s="35" t="str">
        <f t="shared" si="1"/>
        <v/>
      </c>
      <c r="L30" s="35" t="str">
        <f t="shared" si="3"/>
        <v/>
      </c>
      <c r="M30" s="35" t="str">
        <f t="shared" si="2"/>
        <v/>
      </c>
      <c r="N30" s="35" t="str">
        <f t="shared" si="4"/>
        <v/>
      </c>
    </row>
    <row r="31" spans="2:14" ht="27" customHeight="1">
      <c r="B31" s="46">
        <v>28</v>
      </c>
      <c r="C31" s="52"/>
      <c r="D31" s="52"/>
      <c r="E31" s="48"/>
      <c r="F31" s="52"/>
      <c r="G31" s="52"/>
      <c r="J31" s="35" t="str">
        <f t="shared" si="0"/>
        <v/>
      </c>
      <c r="K31" s="35" t="str">
        <f t="shared" si="1"/>
        <v/>
      </c>
      <c r="L31" s="35" t="str">
        <f t="shared" si="3"/>
        <v/>
      </c>
      <c r="M31" s="35" t="str">
        <f t="shared" si="2"/>
        <v/>
      </c>
      <c r="N31" s="35" t="str">
        <f t="shared" si="4"/>
        <v/>
      </c>
    </row>
    <row r="32" spans="2:14" ht="27" customHeight="1">
      <c r="B32" s="46">
        <v>29</v>
      </c>
      <c r="C32" s="52"/>
      <c r="D32" s="52"/>
      <c r="E32" s="48"/>
      <c r="F32" s="52"/>
      <c r="G32" s="52"/>
      <c r="J32" s="35" t="str">
        <f t="shared" si="0"/>
        <v/>
      </c>
      <c r="K32" s="35" t="str">
        <f t="shared" si="1"/>
        <v/>
      </c>
      <c r="L32" s="35" t="str">
        <f t="shared" si="3"/>
        <v/>
      </c>
      <c r="M32" s="35" t="str">
        <f t="shared" si="2"/>
        <v/>
      </c>
      <c r="N32" s="35" t="str">
        <f t="shared" si="4"/>
        <v/>
      </c>
    </row>
    <row r="33" spans="2:14" ht="27" customHeight="1">
      <c r="B33" s="46">
        <v>30</v>
      </c>
      <c r="C33" s="52"/>
      <c r="D33" s="52"/>
      <c r="E33" s="48"/>
      <c r="F33" s="52"/>
      <c r="G33" s="52"/>
      <c r="J33" s="35" t="str">
        <f t="shared" si="0"/>
        <v/>
      </c>
      <c r="K33" s="35" t="str">
        <f t="shared" si="1"/>
        <v/>
      </c>
      <c r="L33" s="35" t="str">
        <f t="shared" si="3"/>
        <v/>
      </c>
      <c r="M33" s="35" t="str">
        <f t="shared" si="2"/>
        <v/>
      </c>
      <c r="N33" s="35" t="str">
        <f t="shared" si="4"/>
        <v/>
      </c>
    </row>
    <row r="34" spans="2:14" ht="27" customHeight="1">
      <c r="B34" s="46">
        <v>31</v>
      </c>
      <c r="C34" s="52"/>
      <c r="D34" s="52"/>
      <c r="E34" s="48"/>
      <c r="F34" s="52"/>
      <c r="G34" s="52"/>
      <c r="J34" s="35" t="str">
        <f t="shared" si="0"/>
        <v/>
      </c>
      <c r="K34" s="35" t="str">
        <f t="shared" si="1"/>
        <v/>
      </c>
      <c r="L34" s="35" t="str">
        <f t="shared" si="3"/>
        <v/>
      </c>
      <c r="M34" s="35" t="str">
        <f t="shared" si="2"/>
        <v/>
      </c>
      <c r="N34" s="35" t="str">
        <f t="shared" si="4"/>
        <v/>
      </c>
    </row>
    <row r="35" spans="2:14" ht="27" customHeight="1">
      <c r="B35" s="46">
        <v>32</v>
      </c>
      <c r="C35" s="52"/>
      <c r="D35" s="52"/>
      <c r="E35" s="48"/>
      <c r="F35" s="52"/>
      <c r="G35" s="52"/>
      <c r="J35" s="35" t="str">
        <f t="shared" si="0"/>
        <v/>
      </c>
      <c r="K35" s="35" t="str">
        <f t="shared" si="1"/>
        <v/>
      </c>
      <c r="L35" s="35" t="str">
        <f t="shared" si="3"/>
        <v/>
      </c>
      <c r="M35" s="35" t="str">
        <f t="shared" si="2"/>
        <v/>
      </c>
      <c r="N35" s="35" t="str">
        <f t="shared" si="4"/>
        <v/>
      </c>
    </row>
    <row r="36" spans="2:14" ht="27" customHeight="1">
      <c r="B36" s="46">
        <v>33</v>
      </c>
      <c r="C36" s="52"/>
      <c r="D36" s="52"/>
      <c r="E36" s="48"/>
      <c r="F36" s="52"/>
      <c r="G36" s="52"/>
      <c r="J36" s="35" t="str">
        <f t="shared" si="0"/>
        <v/>
      </c>
      <c r="K36" s="35" t="str">
        <f t="shared" si="1"/>
        <v/>
      </c>
      <c r="L36" s="35" t="str">
        <f t="shared" si="3"/>
        <v/>
      </c>
      <c r="M36" s="35" t="str">
        <f t="shared" si="2"/>
        <v/>
      </c>
      <c r="N36" s="35" t="str">
        <f t="shared" si="4"/>
        <v/>
      </c>
    </row>
    <row r="37" spans="2:14" ht="27" customHeight="1">
      <c r="B37" s="46">
        <v>34</v>
      </c>
      <c r="C37" s="52"/>
      <c r="D37" s="52"/>
      <c r="E37" s="48"/>
      <c r="F37" s="52"/>
      <c r="G37" s="52"/>
      <c r="J37" s="35" t="str">
        <f t="shared" si="0"/>
        <v/>
      </c>
      <c r="K37" s="35" t="str">
        <f t="shared" si="1"/>
        <v/>
      </c>
      <c r="L37" s="35" t="str">
        <f t="shared" si="3"/>
        <v/>
      </c>
      <c r="M37" s="35" t="str">
        <f t="shared" si="2"/>
        <v/>
      </c>
      <c r="N37" s="35" t="str">
        <f t="shared" si="4"/>
        <v/>
      </c>
    </row>
    <row r="38" spans="2:14" ht="27" customHeight="1">
      <c r="B38" s="46">
        <v>35</v>
      </c>
      <c r="C38" s="52"/>
      <c r="D38" s="52"/>
      <c r="E38" s="48"/>
      <c r="F38" s="52"/>
      <c r="G38" s="52"/>
      <c r="J38" s="35" t="str">
        <f t="shared" si="0"/>
        <v/>
      </c>
      <c r="K38" s="35" t="str">
        <f t="shared" si="1"/>
        <v/>
      </c>
      <c r="L38" s="35" t="str">
        <f t="shared" si="3"/>
        <v/>
      </c>
      <c r="M38" s="35" t="str">
        <f t="shared" si="2"/>
        <v/>
      </c>
      <c r="N38" s="35" t="str">
        <f t="shared" si="4"/>
        <v/>
      </c>
    </row>
    <row r="39" spans="2:14" ht="27" customHeight="1">
      <c r="B39" s="46">
        <v>36</v>
      </c>
      <c r="C39" s="52"/>
      <c r="D39" s="52"/>
      <c r="E39" s="48"/>
      <c r="F39" s="52"/>
      <c r="G39" s="52"/>
      <c r="J39" s="35" t="str">
        <f t="shared" si="0"/>
        <v/>
      </c>
      <c r="K39" s="35" t="str">
        <f t="shared" si="1"/>
        <v/>
      </c>
      <c r="L39" s="35" t="str">
        <f t="shared" si="3"/>
        <v/>
      </c>
      <c r="M39" s="35" t="str">
        <f t="shared" si="2"/>
        <v/>
      </c>
      <c r="N39" s="35" t="str">
        <f t="shared" si="4"/>
        <v/>
      </c>
    </row>
    <row r="40" spans="2:14" ht="27" customHeight="1">
      <c r="B40" s="46">
        <v>37</v>
      </c>
      <c r="C40" s="52"/>
      <c r="D40" s="52"/>
      <c r="E40" s="48"/>
      <c r="F40" s="52"/>
      <c r="G40" s="52"/>
      <c r="J40" s="35" t="str">
        <f t="shared" si="0"/>
        <v/>
      </c>
      <c r="K40" s="35" t="str">
        <f t="shared" si="1"/>
        <v/>
      </c>
      <c r="L40" s="35" t="str">
        <f t="shared" si="3"/>
        <v/>
      </c>
      <c r="M40" s="35" t="str">
        <f t="shared" si="2"/>
        <v/>
      </c>
      <c r="N40" s="35" t="str">
        <f t="shared" si="4"/>
        <v/>
      </c>
    </row>
    <row r="41" spans="2:14" ht="27" customHeight="1">
      <c r="B41" s="46">
        <v>38</v>
      </c>
      <c r="C41" s="52"/>
      <c r="D41" s="52"/>
      <c r="E41" s="48"/>
      <c r="F41" s="52"/>
      <c r="G41" s="52"/>
      <c r="J41" s="35" t="str">
        <f t="shared" si="0"/>
        <v/>
      </c>
      <c r="K41" s="35" t="str">
        <f t="shared" si="1"/>
        <v/>
      </c>
      <c r="L41" s="35" t="str">
        <f t="shared" si="3"/>
        <v/>
      </c>
      <c r="M41" s="35" t="str">
        <f t="shared" si="2"/>
        <v/>
      </c>
      <c r="N41" s="35" t="str">
        <f t="shared" si="4"/>
        <v/>
      </c>
    </row>
    <row r="42" spans="2:14" ht="27" customHeight="1">
      <c r="B42" s="46">
        <v>39</v>
      </c>
      <c r="C42" s="52"/>
      <c r="D42" s="52"/>
      <c r="E42" s="48"/>
      <c r="F42" s="52"/>
      <c r="G42" s="52"/>
      <c r="J42" s="35" t="str">
        <f t="shared" si="0"/>
        <v/>
      </c>
      <c r="K42" s="35" t="str">
        <f t="shared" si="1"/>
        <v/>
      </c>
      <c r="L42" s="35" t="str">
        <f t="shared" si="3"/>
        <v/>
      </c>
      <c r="M42" s="35" t="str">
        <f t="shared" si="2"/>
        <v/>
      </c>
      <c r="N42" s="35" t="str">
        <f t="shared" si="4"/>
        <v/>
      </c>
    </row>
    <row r="43" spans="2:14" ht="27" customHeight="1">
      <c r="B43" s="46">
        <v>40</v>
      </c>
      <c r="C43" s="52"/>
      <c r="D43" s="52"/>
      <c r="E43" s="48"/>
      <c r="F43" s="52"/>
      <c r="G43" s="52"/>
      <c r="J43" s="35" t="str">
        <f t="shared" si="0"/>
        <v/>
      </c>
      <c r="K43" s="35" t="str">
        <f t="shared" si="1"/>
        <v/>
      </c>
      <c r="L43" s="35" t="str">
        <f t="shared" si="3"/>
        <v/>
      </c>
      <c r="M43" s="35" t="str">
        <f t="shared" si="2"/>
        <v/>
      </c>
      <c r="N43" s="35" t="str">
        <f t="shared" si="4"/>
        <v/>
      </c>
    </row>
    <row r="44" spans="2:14" ht="27" customHeight="1">
      <c r="B44" s="46">
        <v>41</v>
      </c>
      <c r="C44" s="52"/>
      <c r="D44" s="52"/>
      <c r="E44" s="48"/>
      <c r="F44" s="52"/>
      <c r="G44" s="52"/>
      <c r="J44" s="35" t="str">
        <f t="shared" si="0"/>
        <v/>
      </c>
      <c r="K44" s="35" t="str">
        <f t="shared" si="1"/>
        <v/>
      </c>
      <c r="L44" s="35" t="str">
        <f t="shared" si="3"/>
        <v/>
      </c>
      <c r="M44" s="35" t="str">
        <f t="shared" si="2"/>
        <v/>
      </c>
      <c r="N44" s="35" t="str">
        <f t="shared" si="4"/>
        <v/>
      </c>
    </row>
    <row r="45" spans="2:14" ht="27" customHeight="1">
      <c r="B45" s="46">
        <v>42</v>
      </c>
      <c r="C45" s="52"/>
      <c r="D45" s="52"/>
      <c r="E45" s="48"/>
      <c r="F45" s="52"/>
      <c r="G45" s="52"/>
      <c r="J45" s="35" t="str">
        <f t="shared" si="0"/>
        <v/>
      </c>
      <c r="K45" s="35" t="str">
        <f t="shared" si="1"/>
        <v/>
      </c>
      <c r="L45" s="35" t="str">
        <f t="shared" si="3"/>
        <v/>
      </c>
      <c r="M45" s="35" t="str">
        <f t="shared" si="2"/>
        <v/>
      </c>
      <c r="N45" s="35" t="str">
        <f t="shared" si="4"/>
        <v/>
      </c>
    </row>
    <row r="46" spans="2:14" ht="27" customHeight="1">
      <c r="B46" s="46">
        <v>43</v>
      </c>
      <c r="C46" s="52"/>
      <c r="D46" s="52"/>
      <c r="E46" s="48"/>
      <c r="F46" s="52"/>
      <c r="G46" s="52"/>
      <c r="J46" s="35" t="str">
        <f t="shared" si="0"/>
        <v/>
      </c>
      <c r="K46" s="35" t="str">
        <f t="shared" si="1"/>
        <v/>
      </c>
      <c r="L46" s="35" t="str">
        <f t="shared" si="3"/>
        <v/>
      </c>
      <c r="M46" s="35" t="str">
        <f t="shared" si="2"/>
        <v/>
      </c>
      <c r="N46" s="35" t="str">
        <f t="shared" si="4"/>
        <v/>
      </c>
    </row>
    <row r="47" spans="2:14" ht="27" customHeight="1">
      <c r="B47" s="46">
        <v>44</v>
      </c>
      <c r="C47" s="52"/>
      <c r="D47" s="52"/>
      <c r="E47" s="48"/>
      <c r="F47" s="52"/>
      <c r="G47" s="52"/>
      <c r="J47" s="35" t="str">
        <f t="shared" si="0"/>
        <v/>
      </c>
      <c r="K47" s="35" t="str">
        <f t="shared" si="1"/>
        <v/>
      </c>
      <c r="L47" s="35" t="str">
        <f t="shared" si="3"/>
        <v/>
      </c>
      <c r="M47" s="35" t="str">
        <f t="shared" si="2"/>
        <v/>
      </c>
      <c r="N47" s="35" t="str">
        <f t="shared" si="4"/>
        <v/>
      </c>
    </row>
    <row r="48" spans="2:14" ht="27" customHeight="1">
      <c r="B48" s="46">
        <v>45</v>
      </c>
      <c r="C48" s="52"/>
      <c r="D48" s="52"/>
      <c r="E48" s="48"/>
      <c r="F48" s="52"/>
      <c r="G48" s="52"/>
      <c r="J48" s="35" t="str">
        <f t="shared" si="0"/>
        <v/>
      </c>
      <c r="K48" s="35" t="str">
        <f t="shared" si="1"/>
        <v/>
      </c>
      <c r="L48" s="35" t="str">
        <f t="shared" si="3"/>
        <v/>
      </c>
      <c r="M48" s="35" t="str">
        <f t="shared" si="2"/>
        <v/>
      </c>
      <c r="N48" s="35" t="str">
        <f t="shared" si="4"/>
        <v/>
      </c>
    </row>
    <row r="49" spans="2:14" ht="27" customHeight="1">
      <c r="B49" s="46">
        <v>46</v>
      </c>
      <c r="C49" s="52"/>
      <c r="D49" s="52"/>
      <c r="E49" s="48"/>
      <c r="F49" s="52"/>
      <c r="G49" s="52"/>
      <c r="J49" s="35" t="str">
        <f t="shared" si="0"/>
        <v/>
      </c>
      <c r="K49" s="35" t="str">
        <f t="shared" si="1"/>
        <v/>
      </c>
      <c r="L49" s="35" t="str">
        <f t="shared" si="3"/>
        <v/>
      </c>
      <c r="M49" s="35" t="str">
        <f t="shared" si="2"/>
        <v/>
      </c>
      <c r="N49" s="35" t="str">
        <f t="shared" si="4"/>
        <v/>
      </c>
    </row>
    <row r="50" spans="2:14" ht="27" customHeight="1">
      <c r="B50" s="46">
        <v>47</v>
      </c>
      <c r="C50" s="52"/>
      <c r="D50" s="52"/>
      <c r="E50" s="48"/>
      <c r="F50" s="52"/>
      <c r="G50" s="52"/>
      <c r="J50" s="35" t="str">
        <f t="shared" si="0"/>
        <v/>
      </c>
      <c r="K50" s="35" t="str">
        <f t="shared" si="1"/>
        <v/>
      </c>
      <c r="L50" s="35" t="str">
        <f t="shared" si="3"/>
        <v/>
      </c>
      <c r="M50" s="35" t="str">
        <f t="shared" si="2"/>
        <v/>
      </c>
      <c r="N50" s="35" t="str">
        <f t="shared" si="4"/>
        <v/>
      </c>
    </row>
    <row r="51" spans="2:14" ht="27" customHeight="1">
      <c r="B51" s="46">
        <v>48</v>
      </c>
      <c r="C51" s="52"/>
      <c r="D51" s="52"/>
      <c r="E51" s="48"/>
      <c r="F51" s="52"/>
      <c r="G51" s="52"/>
      <c r="J51" s="35" t="str">
        <f t="shared" si="0"/>
        <v/>
      </c>
      <c r="K51" s="35" t="str">
        <f t="shared" si="1"/>
        <v/>
      </c>
      <c r="L51" s="35" t="str">
        <f t="shared" si="3"/>
        <v/>
      </c>
      <c r="M51" s="35" t="str">
        <f t="shared" si="2"/>
        <v/>
      </c>
      <c r="N51" s="35" t="str">
        <f t="shared" si="4"/>
        <v/>
      </c>
    </row>
    <row r="52" spans="2:14" ht="27" customHeight="1">
      <c r="B52" s="46">
        <v>49</v>
      </c>
      <c r="C52" s="52"/>
      <c r="D52" s="52"/>
      <c r="E52" s="48"/>
      <c r="F52" s="52"/>
      <c r="G52" s="52"/>
      <c r="J52" s="35" t="str">
        <f t="shared" si="0"/>
        <v/>
      </c>
      <c r="K52" s="35" t="str">
        <f t="shared" si="1"/>
        <v/>
      </c>
      <c r="L52" s="35" t="str">
        <f t="shared" si="3"/>
        <v/>
      </c>
      <c r="M52" s="35" t="str">
        <f t="shared" si="2"/>
        <v/>
      </c>
      <c r="N52" s="35" t="str">
        <f t="shared" si="4"/>
        <v/>
      </c>
    </row>
    <row r="53" spans="2:14" ht="27" customHeight="1">
      <c r="B53" s="46">
        <v>50</v>
      </c>
      <c r="C53" s="52"/>
      <c r="D53" s="52"/>
      <c r="E53" s="48"/>
      <c r="F53" s="52"/>
      <c r="G53" s="52"/>
      <c r="J53" s="35" t="str">
        <f t="shared" si="0"/>
        <v/>
      </c>
      <c r="K53" s="35" t="str">
        <f t="shared" si="1"/>
        <v/>
      </c>
      <c r="L53" s="35" t="str">
        <f t="shared" si="3"/>
        <v/>
      </c>
      <c r="M53" s="35" t="str">
        <f t="shared" si="2"/>
        <v/>
      </c>
      <c r="N53" s="35" t="str">
        <f t="shared" si="4"/>
        <v/>
      </c>
    </row>
    <row r="54" spans="2:14" ht="27" customHeight="1">
      <c r="B54" s="46">
        <v>51</v>
      </c>
      <c r="C54" s="52"/>
      <c r="D54" s="52"/>
      <c r="E54" s="48"/>
      <c r="F54" s="52"/>
      <c r="G54" s="52"/>
      <c r="J54" s="35" t="str">
        <f t="shared" si="0"/>
        <v/>
      </c>
      <c r="K54" s="35" t="str">
        <f t="shared" si="1"/>
        <v/>
      </c>
      <c r="L54" s="35" t="str">
        <f t="shared" si="3"/>
        <v/>
      </c>
      <c r="M54" s="35" t="str">
        <f t="shared" si="2"/>
        <v/>
      </c>
      <c r="N54" s="35" t="str">
        <f t="shared" si="4"/>
        <v/>
      </c>
    </row>
    <row r="55" spans="2:14" ht="27" customHeight="1">
      <c r="B55" s="46">
        <v>52</v>
      </c>
      <c r="C55" s="52"/>
      <c r="D55" s="52"/>
      <c r="E55" s="48"/>
      <c r="F55" s="52"/>
      <c r="G55" s="52"/>
      <c r="J55" s="35" t="str">
        <f t="shared" si="0"/>
        <v/>
      </c>
      <c r="K55" s="35" t="str">
        <f t="shared" si="1"/>
        <v/>
      </c>
      <c r="L55" s="35" t="str">
        <f t="shared" si="3"/>
        <v/>
      </c>
      <c r="M55" s="35" t="str">
        <f t="shared" si="2"/>
        <v/>
      </c>
      <c r="N55" s="35" t="str">
        <f t="shared" si="4"/>
        <v/>
      </c>
    </row>
    <row r="56" spans="2:14" ht="27" customHeight="1">
      <c r="B56" s="46">
        <v>53</v>
      </c>
      <c r="C56" s="52"/>
      <c r="D56" s="52"/>
      <c r="E56" s="48"/>
      <c r="F56" s="52"/>
      <c r="G56" s="52"/>
      <c r="J56" s="35" t="str">
        <f t="shared" si="0"/>
        <v/>
      </c>
      <c r="K56" s="35" t="str">
        <f t="shared" si="1"/>
        <v/>
      </c>
      <c r="L56" s="35" t="str">
        <f t="shared" si="3"/>
        <v/>
      </c>
      <c r="M56" s="35" t="str">
        <f t="shared" si="2"/>
        <v/>
      </c>
      <c r="N56" s="35" t="str">
        <f t="shared" si="4"/>
        <v/>
      </c>
    </row>
    <row r="57" spans="2:14" ht="27" customHeight="1">
      <c r="B57" s="46">
        <v>54</v>
      </c>
      <c r="C57" s="52"/>
      <c r="D57" s="52"/>
      <c r="E57" s="48"/>
      <c r="F57" s="52"/>
      <c r="G57" s="52"/>
      <c r="J57" s="35" t="str">
        <f t="shared" si="0"/>
        <v/>
      </c>
      <c r="K57" s="35" t="str">
        <f t="shared" si="1"/>
        <v/>
      </c>
      <c r="L57" s="35" t="str">
        <f t="shared" si="3"/>
        <v/>
      </c>
      <c r="M57" s="35" t="str">
        <f t="shared" si="2"/>
        <v/>
      </c>
      <c r="N57" s="35" t="str">
        <f t="shared" si="4"/>
        <v/>
      </c>
    </row>
    <row r="58" spans="2:14" ht="27" customHeight="1">
      <c r="B58" s="46">
        <v>55</v>
      </c>
      <c r="C58" s="52"/>
      <c r="D58" s="52"/>
      <c r="E58" s="48"/>
      <c r="F58" s="52"/>
      <c r="G58" s="52"/>
      <c r="J58" s="35" t="str">
        <f t="shared" si="0"/>
        <v/>
      </c>
      <c r="K58" s="35" t="str">
        <f t="shared" si="1"/>
        <v/>
      </c>
      <c r="L58" s="35" t="str">
        <f t="shared" si="3"/>
        <v/>
      </c>
      <c r="M58" s="35" t="str">
        <f t="shared" si="2"/>
        <v/>
      </c>
      <c r="N58" s="35" t="str">
        <f t="shared" si="4"/>
        <v/>
      </c>
    </row>
    <row r="59" spans="2:14" ht="27" customHeight="1">
      <c r="B59" s="46">
        <v>56</v>
      </c>
      <c r="C59" s="52"/>
      <c r="D59" s="52"/>
      <c r="E59" s="48"/>
      <c r="F59" s="52"/>
      <c r="G59" s="52"/>
      <c r="J59" s="35" t="str">
        <f t="shared" si="0"/>
        <v/>
      </c>
      <c r="K59" s="35" t="str">
        <f t="shared" si="1"/>
        <v/>
      </c>
      <c r="L59" s="35" t="str">
        <f t="shared" si="3"/>
        <v/>
      </c>
      <c r="M59" s="35" t="str">
        <f t="shared" si="2"/>
        <v/>
      </c>
      <c r="N59" s="35" t="str">
        <f t="shared" si="4"/>
        <v/>
      </c>
    </row>
    <row r="60" spans="2:14" ht="27" customHeight="1">
      <c r="B60" s="46">
        <v>57</v>
      </c>
      <c r="C60" s="52"/>
      <c r="D60" s="52"/>
      <c r="E60" s="48"/>
      <c r="F60" s="52"/>
      <c r="G60" s="52"/>
      <c r="J60" s="35" t="str">
        <f t="shared" si="0"/>
        <v/>
      </c>
      <c r="K60" s="35" t="str">
        <f t="shared" si="1"/>
        <v/>
      </c>
      <c r="L60" s="35" t="str">
        <f t="shared" si="3"/>
        <v/>
      </c>
      <c r="M60" s="35" t="str">
        <f t="shared" si="2"/>
        <v/>
      </c>
      <c r="N60" s="35" t="str">
        <f t="shared" si="4"/>
        <v/>
      </c>
    </row>
    <row r="61" spans="2:14" ht="27" customHeight="1">
      <c r="B61" s="46">
        <v>58</v>
      </c>
      <c r="C61" s="52"/>
      <c r="D61" s="52"/>
      <c r="E61" s="48"/>
      <c r="F61" s="52"/>
      <c r="G61" s="52"/>
      <c r="J61" s="35" t="str">
        <f t="shared" si="0"/>
        <v/>
      </c>
      <c r="K61" s="35" t="str">
        <f t="shared" si="1"/>
        <v/>
      </c>
      <c r="L61" s="35" t="str">
        <f t="shared" si="3"/>
        <v/>
      </c>
      <c r="M61" s="35" t="str">
        <f t="shared" si="2"/>
        <v/>
      </c>
      <c r="N61" s="35" t="str">
        <f t="shared" si="4"/>
        <v/>
      </c>
    </row>
    <row r="62" spans="2:14" ht="27" customHeight="1">
      <c r="B62" s="46">
        <v>59</v>
      </c>
      <c r="C62" s="52"/>
      <c r="D62" s="52"/>
      <c r="E62" s="48"/>
      <c r="F62" s="52"/>
      <c r="G62" s="52"/>
      <c r="J62" s="35" t="str">
        <f t="shared" si="0"/>
        <v/>
      </c>
      <c r="K62" s="35" t="str">
        <f t="shared" si="1"/>
        <v/>
      </c>
      <c r="L62" s="35" t="str">
        <f t="shared" si="3"/>
        <v/>
      </c>
      <c r="M62" s="35" t="str">
        <f t="shared" si="2"/>
        <v/>
      </c>
      <c r="N62" s="35" t="str">
        <f t="shared" si="4"/>
        <v/>
      </c>
    </row>
    <row r="63" spans="2:14" ht="27" customHeight="1">
      <c r="B63" s="46">
        <v>60</v>
      </c>
      <c r="C63" s="52"/>
      <c r="D63" s="52"/>
      <c r="E63" s="48"/>
      <c r="F63" s="52"/>
      <c r="G63" s="52"/>
      <c r="J63" s="35" t="str">
        <f t="shared" si="0"/>
        <v/>
      </c>
      <c r="K63" s="35" t="str">
        <f t="shared" si="1"/>
        <v/>
      </c>
      <c r="L63" s="35" t="str">
        <f t="shared" si="3"/>
        <v/>
      </c>
      <c r="M63" s="35" t="str">
        <f t="shared" si="2"/>
        <v/>
      </c>
      <c r="N63" s="35" t="str">
        <f t="shared" si="4"/>
        <v/>
      </c>
    </row>
    <row r="64" spans="2:14" ht="27" customHeight="1">
      <c r="B64" s="46">
        <v>61</v>
      </c>
      <c r="C64" s="52"/>
      <c r="D64" s="52"/>
      <c r="E64" s="48"/>
      <c r="F64" s="52"/>
      <c r="G64" s="52"/>
      <c r="J64" s="35" t="str">
        <f t="shared" si="0"/>
        <v/>
      </c>
      <c r="K64" s="35" t="str">
        <f t="shared" si="1"/>
        <v/>
      </c>
      <c r="L64" s="35" t="str">
        <f t="shared" si="3"/>
        <v/>
      </c>
      <c r="M64" s="35" t="str">
        <f t="shared" si="2"/>
        <v/>
      </c>
      <c r="N64" s="35" t="str">
        <f t="shared" si="4"/>
        <v/>
      </c>
    </row>
    <row r="65" spans="2:14" ht="27" customHeight="1">
      <c r="B65" s="46">
        <v>62</v>
      </c>
      <c r="C65" s="52"/>
      <c r="D65" s="52"/>
      <c r="E65" s="48"/>
      <c r="F65" s="52"/>
      <c r="G65" s="52"/>
      <c r="J65" s="35" t="str">
        <f t="shared" si="0"/>
        <v/>
      </c>
      <c r="K65" s="35" t="str">
        <f t="shared" si="1"/>
        <v/>
      </c>
      <c r="L65" s="35" t="str">
        <f t="shared" si="3"/>
        <v/>
      </c>
      <c r="M65" s="35" t="str">
        <f t="shared" si="2"/>
        <v/>
      </c>
      <c r="N65" s="35" t="str">
        <f t="shared" si="4"/>
        <v/>
      </c>
    </row>
    <row r="66" spans="2:14" ht="27" customHeight="1">
      <c r="B66" s="46">
        <v>63</v>
      </c>
      <c r="C66" s="52"/>
      <c r="D66" s="52"/>
      <c r="E66" s="48"/>
      <c r="F66" s="52"/>
      <c r="G66" s="52"/>
      <c r="J66" s="35" t="str">
        <f t="shared" si="0"/>
        <v/>
      </c>
      <c r="K66" s="35" t="str">
        <f t="shared" si="1"/>
        <v/>
      </c>
      <c r="L66" s="35" t="str">
        <f t="shared" si="3"/>
        <v/>
      </c>
      <c r="M66" s="35" t="str">
        <f t="shared" si="2"/>
        <v/>
      </c>
      <c r="N66" s="35" t="str">
        <f t="shared" si="4"/>
        <v/>
      </c>
    </row>
    <row r="67" spans="2:14" ht="27" customHeight="1">
      <c r="B67" s="46">
        <v>64</v>
      </c>
      <c r="C67" s="52"/>
      <c r="D67" s="52"/>
      <c r="E67" s="48"/>
      <c r="F67" s="52"/>
      <c r="G67" s="52"/>
      <c r="J67" s="35" t="str">
        <f t="shared" si="0"/>
        <v/>
      </c>
      <c r="K67" s="35" t="str">
        <f t="shared" si="1"/>
        <v/>
      </c>
      <c r="L67" s="35" t="str">
        <f t="shared" si="3"/>
        <v/>
      </c>
      <c r="M67" s="35" t="str">
        <f t="shared" si="2"/>
        <v/>
      </c>
      <c r="N67" s="35" t="str">
        <f t="shared" si="4"/>
        <v/>
      </c>
    </row>
    <row r="68" spans="2:14" ht="27" customHeight="1">
      <c r="B68" s="46">
        <v>65</v>
      </c>
      <c r="C68" s="52"/>
      <c r="D68" s="52"/>
      <c r="E68" s="48"/>
      <c r="F68" s="52"/>
      <c r="G68" s="52"/>
      <c r="J68" s="35" t="str">
        <f t="shared" ref="J68:J131" si="5">SUBSTITUTE(SUBSTITUTE(F68," ",""),"　","")</f>
        <v/>
      </c>
      <c r="K68" s="35" t="str">
        <f t="shared" ref="K68:K131" si="6">SUBSTITUTE(SUBSTITUTE(G68," ",""),"　","")</f>
        <v/>
      </c>
      <c r="L68" s="35" t="str">
        <f t="shared" si="3"/>
        <v/>
      </c>
      <c r="M68" s="35" t="str">
        <f t="shared" ref="M68:M131" si="7">TEXT(L68, )&amp;TEXT(E68, )</f>
        <v/>
      </c>
      <c r="N68" s="35" t="str">
        <f t="shared" si="4"/>
        <v/>
      </c>
    </row>
    <row r="69" spans="2:14" ht="27" customHeight="1">
      <c r="B69" s="46">
        <v>66</v>
      </c>
      <c r="C69" s="52"/>
      <c r="D69" s="52"/>
      <c r="E69" s="48"/>
      <c r="F69" s="52"/>
      <c r="G69" s="52"/>
      <c r="J69" s="35" t="str">
        <f t="shared" si="5"/>
        <v/>
      </c>
      <c r="K69" s="35" t="str">
        <f t="shared" si="6"/>
        <v/>
      </c>
      <c r="L69" s="35" t="str">
        <f t="shared" ref="L69:L132" si="8">TEXT(J69, )&amp;TEXT(K69, )</f>
        <v/>
      </c>
      <c r="M69" s="35" t="str">
        <f t="shared" si="7"/>
        <v/>
      </c>
      <c r="N69" s="35" t="str">
        <f t="shared" ref="N69:N132" si="9">IF(AND(M69&lt;&gt;"",COUNTIF(M$4:M$304,M69)&gt;=2), COUNTIF(M$4:M$304,M69), "")</f>
        <v/>
      </c>
    </row>
    <row r="70" spans="2:14" ht="27" customHeight="1">
      <c r="B70" s="46">
        <v>67</v>
      </c>
      <c r="C70" s="52"/>
      <c r="D70" s="52"/>
      <c r="E70" s="48"/>
      <c r="F70" s="52"/>
      <c r="G70" s="52"/>
      <c r="J70" s="35" t="str">
        <f t="shared" si="5"/>
        <v/>
      </c>
      <c r="K70" s="35" t="str">
        <f t="shared" si="6"/>
        <v/>
      </c>
      <c r="L70" s="35" t="str">
        <f t="shared" si="8"/>
        <v/>
      </c>
      <c r="M70" s="35" t="str">
        <f t="shared" si="7"/>
        <v/>
      </c>
      <c r="N70" s="35" t="str">
        <f t="shared" si="9"/>
        <v/>
      </c>
    </row>
    <row r="71" spans="2:14" ht="27" customHeight="1">
      <c r="B71" s="46">
        <v>68</v>
      </c>
      <c r="C71" s="52"/>
      <c r="D71" s="52"/>
      <c r="E71" s="48"/>
      <c r="F71" s="52"/>
      <c r="G71" s="52"/>
      <c r="J71" s="35" t="str">
        <f t="shared" si="5"/>
        <v/>
      </c>
      <c r="K71" s="35" t="str">
        <f t="shared" si="6"/>
        <v/>
      </c>
      <c r="L71" s="35" t="str">
        <f t="shared" si="8"/>
        <v/>
      </c>
      <c r="M71" s="35" t="str">
        <f t="shared" si="7"/>
        <v/>
      </c>
      <c r="N71" s="35" t="str">
        <f t="shared" si="9"/>
        <v/>
      </c>
    </row>
    <row r="72" spans="2:14" ht="27" customHeight="1">
      <c r="B72" s="46">
        <v>69</v>
      </c>
      <c r="C72" s="52"/>
      <c r="D72" s="52"/>
      <c r="E72" s="48"/>
      <c r="F72" s="52"/>
      <c r="G72" s="52"/>
      <c r="J72" s="35" t="str">
        <f t="shared" si="5"/>
        <v/>
      </c>
      <c r="K72" s="35" t="str">
        <f t="shared" si="6"/>
        <v/>
      </c>
      <c r="L72" s="35" t="str">
        <f t="shared" si="8"/>
        <v/>
      </c>
      <c r="M72" s="35" t="str">
        <f t="shared" si="7"/>
        <v/>
      </c>
      <c r="N72" s="35" t="str">
        <f t="shared" si="9"/>
        <v/>
      </c>
    </row>
    <row r="73" spans="2:14" ht="27" customHeight="1">
      <c r="B73" s="46">
        <v>70</v>
      </c>
      <c r="C73" s="52"/>
      <c r="D73" s="52"/>
      <c r="E73" s="48"/>
      <c r="F73" s="52"/>
      <c r="G73" s="52"/>
      <c r="J73" s="35" t="str">
        <f t="shared" si="5"/>
        <v/>
      </c>
      <c r="K73" s="35" t="str">
        <f t="shared" si="6"/>
        <v/>
      </c>
      <c r="L73" s="35" t="str">
        <f t="shared" si="8"/>
        <v/>
      </c>
      <c r="M73" s="35" t="str">
        <f t="shared" si="7"/>
        <v/>
      </c>
      <c r="N73" s="35" t="str">
        <f t="shared" si="9"/>
        <v/>
      </c>
    </row>
    <row r="74" spans="2:14" ht="27" customHeight="1">
      <c r="B74" s="46">
        <v>71</v>
      </c>
      <c r="C74" s="52"/>
      <c r="D74" s="52"/>
      <c r="E74" s="48"/>
      <c r="F74" s="52"/>
      <c r="G74" s="52"/>
      <c r="J74" s="35" t="str">
        <f t="shared" si="5"/>
        <v/>
      </c>
      <c r="K74" s="35" t="str">
        <f t="shared" si="6"/>
        <v/>
      </c>
      <c r="L74" s="35" t="str">
        <f t="shared" si="8"/>
        <v/>
      </c>
      <c r="M74" s="35" t="str">
        <f t="shared" si="7"/>
        <v/>
      </c>
      <c r="N74" s="35" t="str">
        <f t="shared" si="9"/>
        <v/>
      </c>
    </row>
    <row r="75" spans="2:14" ht="27" customHeight="1">
      <c r="B75" s="46">
        <v>72</v>
      </c>
      <c r="C75" s="52"/>
      <c r="D75" s="52"/>
      <c r="E75" s="48"/>
      <c r="F75" s="52"/>
      <c r="G75" s="52"/>
      <c r="J75" s="35" t="str">
        <f t="shared" si="5"/>
        <v/>
      </c>
      <c r="K75" s="35" t="str">
        <f t="shared" si="6"/>
        <v/>
      </c>
      <c r="L75" s="35" t="str">
        <f t="shared" si="8"/>
        <v/>
      </c>
      <c r="M75" s="35" t="str">
        <f t="shared" si="7"/>
        <v/>
      </c>
      <c r="N75" s="35" t="str">
        <f t="shared" si="9"/>
        <v/>
      </c>
    </row>
    <row r="76" spans="2:14" ht="27" customHeight="1">
      <c r="B76" s="46">
        <v>73</v>
      </c>
      <c r="C76" s="52"/>
      <c r="D76" s="52"/>
      <c r="E76" s="48"/>
      <c r="F76" s="52"/>
      <c r="G76" s="52"/>
      <c r="J76" s="35" t="str">
        <f t="shared" si="5"/>
        <v/>
      </c>
      <c r="K76" s="35" t="str">
        <f t="shared" si="6"/>
        <v/>
      </c>
      <c r="L76" s="35" t="str">
        <f t="shared" si="8"/>
        <v/>
      </c>
      <c r="M76" s="35" t="str">
        <f t="shared" si="7"/>
        <v/>
      </c>
      <c r="N76" s="35" t="str">
        <f t="shared" si="9"/>
        <v/>
      </c>
    </row>
    <row r="77" spans="2:14" ht="27" customHeight="1">
      <c r="B77" s="46">
        <v>74</v>
      </c>
      <c r="C77" s="52"/>
      <c r="D77" s="52"/>
      <c r="E77" s="48"/>
      <c r="F77" s="52"/>
      <c r="G77" s="52"/>
      <c r="J77" s="35" t="str">
        <f t="shared" si="5"/>
        <v/>
      </c>
      <c r="K77" s="35" t="str">
        <f t="shared" si="6"/>
        <v/>
      </c>
      <c r="L77" s="35" t="str">
        <f t="shared" si="8"/>
        <v/>
      </c>
      <c r="M77" s="35" t="str">
        <f t="shared" si="7"/>
        <v/>
      </c>
      <c r="N77" s="35" t="str">
        <f t="shared" si="9"/>
        <v/>
      </c>
    </row>
    <row r="78" spans="2:14" ht="27" customHeight="1">
      <c r="B78" s="46">
        <v>75</v>
      </c>
      <c r="C78" s="52"/>
      <c r="D78" s="52"/>
      <c r="E78" s="48"/>
      <c r="F78" s="52"/>
      <c r="G78" s="52"/>
      <c r="J78" s="35" t="str">
        <f t="shared" si="5"/>
        <v/>
      </c>
      <c r="K78" s="35" t="str">
        <f t="shared" si="6"/>
        <v/>
      </c>
      <c r="L78" s="35" t="str">
        <f t="shared" si="8"/>
        <v/>
      </c>
      <c r="M78" s="35" t="str">
        <f t="shared" si="7"/>
        <v/>
      </c>
      <c r="N78" s="35" t="str">
        <f t="shared" si="9"/>
        <v/>
      </c>
    </row>
    <row r="79" spans="2:14" ht="27" customHeight="1">
      <c r="B79" s="46">
        <v>76</v>
      </c>
      <c r="C79" s="52"/>
      <c r="D79" s="52"/>
      <c r="E79" s="48"/>
      <c r="F79" s="52"/>
      <c r="G79" s="52"/>
      <c r="J79" s="35" t="str">
        <f t="shared" si="5"/>
        <v/>
      </c>
      <c r="K79" s="35" t="str">
        <f t="shared" si="6"/>
        <v/>
      </c>
      <c r="L79" s="35" t="str">
        <f t="shared" si="8"/>
        <v/>
      </c>
      <c r="M79" s="35" t="str">
        <f t="shared" si="7"/>
        <v/>
      </c>
      <c r="N79" s="35" t="str">
        <f t="shared" si="9"/>
        <v/>
      </c>
    </row>
    <row r="80" spans="2:14" ht="27" customHeight="1">
      <c r="B80" s="46">
        <v>77</v>
      </c>
      <c r="C80" s="52"/>
      <c r="D80" s="52"/>
      <c r="E80" s="48"/>
      <c r="F80" s="52"/>
      <c r="G80" s="52"/>
      <c r="J80" s="35" t="str">
        <f t="shared" si="5"/>
        <v/>
      </c>
      <c r="K80" s="35" t="str">
        <f t="shared" si="6"/>
        <v/>
      </c>
      <c r="L80" s="35" t="str">
        <f t="shared" si="8"/>
        <v/>
      </c>
      <c r="M80" s="35" t="str">
        <f t="shared" si="7"/>
        <v/>
      </c>
      <c r="N80" s="35" t="str">
        <f t="shared" si="9"/>
        <v/>
      </c>
    </row>
    <row r="81" spans="2:14" ht="27" customHeight="1">
      <c r="B81" s="46">
        <v>78</v>
      </c>
      <c r="C81" s="52"/>
      <c r="D81" s="52"/>
      <c r="E81" s="48"/>
      <c r="F81" s="52"/>
      <c r="G81" s="52"/>
      <c r="J81" s="35" t="str">
        <f t="shared" si="5"/>
        <v/>
      </c>
      <c r="K81" s="35" t="str">
        <f t="shared" si="6"/>
        <v/>
      </c>
      <c r="L81" s="35" t="str">
        <f t="shared" si="8"/>
        <v/>
      </c>
      <c r="M81" s="35" t="str">
        <f t="shared" si="7"/>
        <v/>
      </c>
      <c r="N81" s="35" t="str">
        <f t="shared" si="9"/>
        <v/>
      </c>
    </row>
    <row r="82" spans="2:14" ht="27" customHeight="1">
      <c r="B82" s="46">
        <v>79</v>
      </c>
      <c r="C82" s="52"/>
      <c r="D82" s="52"/>
      <c r="E82" s="48"/>
      <c r="F82" s="52"/>
      <c r="G82" s="52"/>
      <c r="J82" s="35" t="str">
        <f t="shared" si="5"/>
        <v/>
      </c>
      <c r="K82" s="35" t="str">
        <f t="shared" si="6"/>
        <v/>
      </c>
      <c r="L82" s="35" t="str">
        <f t="shared" si="8"/>
        <v/>
      </c>
      <c r="M82" s="35" t="str">
        <f t="shared" si="7"/>
        <v/>
      </c>
      <c r="N82" s="35" t="str">
        <f t="shared" si="9"/>
        <v/>
      </c>
    </row>
    <row r="83" spans="2:14" ht="27" customHeight="1">
      <c r="B83" s="46">
        <v>80</v>
      </c>
      <c r="C83" s="52"/>
      <c r="D83" s="52"/>
      <c r="E83" s="48"/>
      <c r="F83" s="52"/>
      <c r="G83" s="52"/>
      <c r="J83" s="35" t="str">
        <f t="shared" si="5"/>
        <v/>
      </c>
      <c r="K83" s="35" t="str">
        <f t="shared" si="6"/>
        <v/>
      </c>
      <c r="L83" s="35" t="str">
        <f t="shared" si="8"/>
        <v/>
      </c>
      <c r="M83" s="35" t="str">
        <f t="shared" si="7"/>
        <v/>
      </c>
      <c r="N83" s="35" t="str">
        <f t="shared" si="9"/>
        <v/>
      </c>
    </row>
    <row r="84" spans="2:14" ht="27" customHeight="1">
      <c r="B84" s="46">
        <v>81</v>
      </c>
      <c r="C84" s="52"/>
      <c r="D84" s="52"/>
      <c r="E84" s="48"/>
      <c r="F84" s="52"/>
      <c r="G84" s="52"/>
      <c r="J84" s="35" t="str">
        <f t="shared" si="5"/>
        <v/>
      </c>
      <c r="K84" s="35" t="str">
        <f t="shared" si="6"/>
        <v/>
      </c>
      <c r="L84" s="35" t="str">
        <f t="shared" si="8"/>
        <v/>
      </c>
      <c r="M84" s="35" t="str">
        <f t="shared" si="7"/>
        <v/>
      </c>
      <c r="N84" s="35" t="str">
        <f t="shared" si="9"/>
        <v/>
      </c>
    </row>
    <row r="85" spans="2:14" ht="27" customHeight="1">
      <c r="B85" s="46">
        <v>82</v>
      </c>
      <c r="C85" s="52"/>
      <c r="D85" s="52"/>
      <c r="E85" s="48"/>
      <c r="F85" s="52"/>
      <c r="G85" s="52"/>
      <c r="J85" s="35" t="str">
        <f t="shared" si="5"/>
        <v/>
      </c>
      <c r="K85" s="35" t="str">
        <f t="shared" si="6"/>
        <v/>
      </c>
      <c r="L85" s="35" t="str">
        <f t="shared" si="8"/>
        <v/>
      </c>
      <c r="M85" s="35" t="str">
        <f t="shared" si="7"/>
        <v/>
      </c>
      <c r="N85" s="35" t="str">
        <f t="shared" si="9"/>
        <v/>
      </c>
    </row>
    <row r="86" spans="2:14" ht="27" customHeight="1">
      <c r="B86" s="46">
        <v>83</v>
      </c>
      <c r="C86" s="52"/>
      <c r="D86" s="52"/>
      <c r="E86" s="48"/>
      <c r="F86" s="52"/>
      <c r="G86" s="52"/>
      <c r="J86" s="35" t="str">
        <f t="shared" si="5"/>
        <v/>
      </c>
      <c r="K86" s="35" t="str">
        <f t="shared" si="6"/>
        <v/>
      </c>
      <c r="L86" s="35" t="str">
        <f t="shared" si="8"/>
        <v/>
      </c>
      <c r="M86" s="35" t="str">
        <f t="shared" si="7"/>
        <v/>
      </c>
      <c r="N86" s="35" t="str">
        <f t="shared" si="9"/>
        <v/>
      </c>
    </row>
    <row r="87" spans="2:14" ht="27" customHeight="1">
      <c r="B87" s="46">
        <v>84</v>
      </c>
      <c r="C87" s="52"/>
      <c r="D87" s="52"/>
      <c r="E87" s="48"/>
      <c r="F87" s="52"/>
      <c r="G87" s="52"/>
      <c r="J87" s="35" t="str">
        <f t="shared" si="5"/>
        <v/>
      </c>
      <c r="K87" s="35" t="str">
        <f t="shared" si="6"/>
        <v/>
      </c>
      <c r="L87" s="35" t="str">
        <f t="shared" si="8"/>
        <v/>
      </c>
      <c r="M87" s="35" t="str">
        <f t="shared" si="7"/>
        <v/>
      </c>
      <c r="N87" s="35" t="str">
        <f t="shared" si="9"/>
        <v/>
      </c>
    </row>
    <row r="88" spans="2:14" ht="27" customHeight="1">
      <c r="B88" s="46">
        <v>85</v>
      </c>
      <c r="C88" s="52"/>
      <c r="D88" s="52"/>
      <c r="E88" s="48"/>
      <c r="F88" s="52"/>
      <c r="G88" s="52"/>
      <c r="J88" s="35" t="str">
        <f t="shared" si="5"/>
        <v/>
      </c>
      <c r="K88" s="35" t="str">
        <f t="shared" si="6"/>
        <v/>
      </c>
      <c r="L88" s="35" t="str">
        <f t="shared" si="8"/>
        <v/>
      </c>
      <c r="M88" s="35" t="str">
        <f t="shared" si="7"/>
        <v/>
      </c>
      <c r="N88" s="35" t="str">
        <f t="shared" si="9"/>
        <v/>
      </c>
    </row>
    <row r="89" spans="2:14" ht="27" customHeight="1">
      <c r="B89" s="46">
        <v>86</v>
      </c>
      <c r="C89" s="52"/>
      <c r="D89" s="52"/>
      <c r="E89" s="48"/>
      <c r="F89" s="52"/>
      <c r="G89" s="52"/>
      <c r="J89" s="35" t="str">
        <f t="shared" si="5"/>
        <v/>
      </c>
      <c r="K89" s="35" t="str">
        <f t="shared" si="6"/>
        <v/>
      </c>
      <c r="L89" s="35" t="str">
        <f t="shared" si="8"/>
        <v/>
      </c>
      <c r="M89" s="35" t="str">
        <f t="shared" si="7"/>
        <v/>
      </c>
      <c r="N89" s="35" t="str">
        <f t="shared" si="9"/>
        <v/>
      </c>
    </row>
    <row r="90" spans="2:14" ht="27" customHeight="1">
      <c r="B90" s="46">
        <v>87</v>
      </c>
      <c r="C90" s="52"/>
      <c r="D90" s="52"/>
      <c r="E90" s="48"/>
      <c r="F90" s="52"/>
      <c r="G90" s="52"/>
      <c r="J90" s="35" t="str">
        <f t="shared" si="5"/>
        <v/>
      </c>
      <c r="K90" s="35" t="str">
        <f t="shared" si="6"/>
        <v/>
      </c>
      <c r="L90" s="35" t="str">
        <f t="shared" si="8"/>
        <v/>
      </c>
      <c r="M90" s="35" t="str">
        <f t="shared" si="7"/>
        <v/>
      </c>
      <c r="N90" s="35" t="str">
        <f t="shared" si="9"/>
        <v/>
      </c>
    </row>
    <row r="91" spans="2:14" ht="27" customHeight="1">
      <c r="B91" s="46">
        <v>88</v>
      </c>
      <c r="C91" s="52"/>
      <c r="D91" s="52"/>
      <c r="E91" s="48"/>
      <c r="F91" s="52"/>
      <c r="G91" s="52"/>
      <c r="J91" s="35" t="str">
        <f t="shared" si="5"/>
        <v/>
      </c>
      <c r="K91" s="35" t="str">
        <f t="shared" si="6"/>
        <v/>
      </c>
      <c r="L91" s="35" t="str">
        <f t="shared" si="8"/>
        <v/>
      </c>
      <c r="M91" s="35" t="str">
        <f t="shared" si="7"/>
        <v/>
      </c>
      <c r="N91" s="35" t="str">
        <f t="shared" si="9"/>
        <v/>
      </c>
    </row>
    <row r="92" spans="2:14" ht="27" customHeight="1">
      <c r="B92" s="46">
        <v>89</v>
      </c>
      <c r="C92" s="52"/>
      <c r="D92" s="52"/>
      <c r="E92" s="48"/>
      <c r="F92" s="52"/>
      <c r="G92" s="52"/>
      <c r="J92" s="35" t="str">
        <f t="shared" si="5"/>
        <v/>
      </c>
      <c r="K92" s="35" t="str">
        <f t="shared" si="6"/>
        <v/>
      </c>
      <c r="L92" s="35" t="str">
        <f t="shared" si="8"/>
        <v/>
      </c>
      <c r="M92" s="35" t="str">
        <f t="shared" si="7"/>
        <v/>
      </c>
      <c r="N92" s="35" t="str">
        <f t="shared" si="9"/>
        <v/>
      </c>
    </row>
    <row r="93" spans="2:14" ht="27" customHeight="1">
      <c r="B93" s="46">
        <v>90</v>
      </c>
      <c r="C93" s="52"/>
      <c r="D93" s="52"/>
      <c r="E93" s="48"/>
      <c r="F93" s="52"/>
      <c r="G93" s="52"/>
      <c r="J93" s="35" t="str">
        <f t="shared" si="5"/>
        <v/>
      </c>
      <c r="K93" s="35" t="str">
        <f t="shared" si="6"/>
        <v/>
      </c>
      <c r="L93" s="35" t="str">
        <f t="shared" si="8"/>
        <v/>
      </c>
      <c r="M93" s="35" t="str">
        <f t="shared" si="7"/>
        <v/>
      </c>
      <c r="N93" s="35" t="str">
        <f t="shared" si="9"/>
        <v/>
      </c>
    </row>
    <row r="94" spans="2:14" ht="27" customHeight="1">
      <c r="B94" s="46">
        <v>91</v>
      </c>
      <c r="C94" s="52"/>
      <c r="D94" s="52"/>
      <c r="E94" s="48"/>
      <c r="F94" s="52"/>
      <c r="G94" s="52"/>
      <c r="J94" s="35" t="str">
        <f t="shared" si="5"/>
        <v/>
      </c>
      <c r="K94" s="35" t="str">
        <f t="shared" si="6"/>
        <v/>
      </c>
      <c r="L94" s="35" t="str">
        <f t="shared" si="8"/>
        <v/>
      </c>
      <c r="M94" s="35" t="str">
        <f t="shared" si="7"/>
        <v/>
      </c>
      <c r="N94" s="35" t="str">
        <f t="shared" si="9"/>
        <v/>
      </c>
    </row>
    <row r="95" spans="2:14" ht="27" customHeight="1">
      <c r="B95" s="46">
        <v>92</v>
      </c>
      <c r="C95" s="52"/>
      <c r="D95" s="52"/>
      <c r="E95" s="48"/>
      <c r="F95" s="52"/>
      <c r="G95" s="52"/>
      <c r="J95" s="35" t="str">
        <f t="shared" si="5"/>
        <v/>
      </c>
      <c r="K95" s="35" t="str">
        <f t="shared" si="6"/>
        <v/>
      </c>
      <c r="L95" s="35" t="str">
        <f t="shared" si="8"/>
        <v/>
      </c>
      <c r="M95" s="35" t="str">
        <f t="shared" si="7"/>
        <v/>
      </c>
      <c r="N95" s="35" t="str">
        <f t="shared" si="9"/>
        <v/>
      </c>
    </row>
    <row r="96" spans="2:14" ht="27" customHeight="1">
      <c r="B96" s="46">
        <v>93</v>
      </c>
      <c r="C96" s="52"/>
      <c r="D96" s="52"/>
      <c r="E96" s="48"/>
      <c r="F96" s="52"/>
      <c r="G96" s="52"/>
      <c r="J96" s="35" t="str">
        <f t="shared" si="5"/>
        <v/>
      </c>
      <c r="K96" s="35" t="str">
        <f t="shared" si="6"/>
        <v/>
      </c>
      <c r="L96" s="35" t="str">
        <f t="shared" si="8"/>
        <v/>
      </c>
      <c r="M96" s="35" t="str">
        <f t="shared" si="7"/>
        <v/>
      </c>
      <c r="N96" s="35" t="str">
        <f t="shared" si="9"/>
        <v/>
      </c>
    </row>
    <row r="97" spans="2:14" ht="27" customHeight="1">
      <c r="B97" s="46">
        <v>94</v>
      </c>
      <c r="C97" s="52"/>
      <c r="D97" s="52"/>
      <c r="E97" s="48"/>
      <c r="F97" s="52"/>
      <c r="G97" s="52"/>
      <c r="J97" s="35" t="str">
        <f t="shared" si="5"/>
        <v/>
      </c>
      <c r="K97" s="35" t="str">
        <f t="shared" si="6"/>
        <v/>
      </c>
      <c r="L97" s="35" t="str">
        <f t="shared" si="8"/>
        <v/>
      </c>
      <c r="M97" s="35" t="str">
        <f t="shared" si="7"/>
        <v/>
      </c>
      <c r="N97" s="35" t="str">
        <f t="shared" si="9"/>
        <v/>
      </c>
    </row>
    <row r="98" spans="2:14" ht="27" customHeight="1">
      <c r="B98" s="46">
        <v>95</v>
      </c>
      <c r="C98" s="52"/>
      <c r="D98" s="52"/>
      <c r="E98" s="48"/>
      <c r="F98" s="52"/>
      <c r="G98" s="52"/>
      <c r="J98" s="35" t="str">
        <f t="shared" si="5"/>
        <v/>
      </c>
      <c r="K98" s="35" t="str">
        <f t="shared" si="6"/>
        <v/>
      </c>
      <c r="L98" s="35" t="str">
        <f t="shared" si="8"/>
        <v/>
      </c>
      <c r="M98" s="35" t="str">
        <f t="shared" si="7"/>
        <v/>
      </c>
      <c r="N98" s="35" t="str">
        <f t="shared" si="9"/>
        <v/>
      </c>
    </row>
    <row r="99" spans="2:14" ht="27" customHeight="1">
      <c r="B99" s="46">
        <v>96</v>
      </c>
      <c r="C99" s="52"/>
      <c r="D99" s="52"/>
      <c r="E99" s="48"/>
      <c r="F99" s="52"/>
      <c r="G99" s="52"/>
      <c r="J99" s="35" t="str">
        <f t="shared" si="5"/>
        <v/>
      </c>
      <c r="K99" s="35" t="str">
        <f t="shared" si="6"/>
        <v/>
      </c>
      <c r="L99" s="35" t="str">
        <f t="shared" si="8"/>
        <v/>
      </c>
      <c r="M99" s="35" t="str">
        <f t="shared" si="7"/>
        <v/>
      </c>
      <c r="N99" s="35" t="str">
        <f t="shared" si="9"/>
        <v/>
      </c>
    </row>
    <row r="100" spans="2:14" ht="27" customHeight="1">
      <c r="B100" s="46">
        <v>97</v>
      </c>
      <c r="C100" s="52"/>
      <c r="D100" s="52"/>
      <c r="E100" s="48"/>
      <c r="F100" s="52"/>
      <c r="G100" s="52"/>
      <c r="J100" s="35" t="str">
        <f t="shared" si="5"/>
        <v/>
      </c>
      <c r="K100" s="35" t="str">
        <f t="shared" si="6"/>
        <v/>
      </c>
      <c r="L100" s="35" t="str">
        <f t="shared" si="8"/>
        <v/>
      </c>
      <c r="M100" s="35" t="str">
        <f t="shared" si="7"/>
        <v/>
      </c>
      <c r="N100" s="35" t="str">
        <f t="shared" si="9"/>
        <v/>
      </c>
    </row>
    <row r="101" spans="2:14" ht="27" customHeight="1">
      <c r="B101" s="46">
        <v>98</v>
      </c>
      <c r="C101" s="52"/>
      <c r="D101" s="52"/>
      <c r="E101" s="48"/>
      <c r="F101" s="52"/>
      <c r="G101" s="52"/>
      <c r="J101" s="35" t="str">
        <f t="shared" si="5"/>
        <v/>
      </c>
      <c r="K101" s="35" t="str">
        <f t="shared" si="6"/>
        <v/>
      </c>
      <c r="L101" s="35" t="str">
        <f t="shared" si="8"/>
        <v/>
      </c>
      <c r="M101" s="35" t="str">
        <f t="shared" si="7"/>
        <v/>
      </c>
      <c r="N101" s="35" t="str">
        <f t="shared" si="9"/>
        <v/>
      </c>
    </row>
    <row r="102" spans="2:14" ht="27" customHeight="1">
      <c r="B102" s="46">
        <v>99</v>
      </c>
      <c r="C102" s="52"/>
      <c r="D102" s="52"/>
      <c r="E102" s="48"/>
      <c r="F102" s="52"/>
      <c r="G102" s="52"/>
      <c r="J102" s="35" t="str">
        <f t="shared" si="5"/>
        <v/>
      </c>
      <c r="K102" s="35" t="str">
        <f t="shared" si="6"/>
        <v/>
      </c>
      <c r="L102" s="35" t="str">
        <f t="shared" si="8"/>
        <v/>
      </c>
      <c r="M102" s="35" t="str">
        <f t="shared" si="7"/>
        <v/>
      </c>
      <c r="N102" s="35" t="str">
        <f t="shared" si="9"/>
        <v/>
      </c>
    </row>
    <row r="103" spans="2:14" ht="27" customHeight="1">
      <c r="B103" s="46">
        <v>100</v>
      </c>
      <c r="C103" s="52"/>
      <c r="D103" s="52"/>
      <c r="E103" s="48"/>
      <c r="F103" s="52"/>
      <c r="G103" s="52"/>
      <c r="J103" s="35" t="str">
        <f t="shared" si="5"/>
        <v/>
      </c>
      <c r="K103" s="35" t="str">
        <f t="shared" si="6"/>
        <v/>
      </c>
      <c r="L103" s="35" t="str">
        <f t="shared" si="8"/>
        <v/>
      </c>
      <c r="M103" s="35" t="str">
        <f t="shared" si="7"/>
        <v/>
      </c>
      <c r="N103" s="35" t="str">
        <f t="shared" si="9"/>
        <v/>
      </c>
    </row>
    <row r="104" spans="2:14" ht="27" customHeight="1">
      <c r="B104" s="46">
        <v>101</v>
      </c>
      <c r="C104" s="52"/>
      <c r="D104" s="52"/>
      <c r="E104" s="48"/>
      <c r="F104" s="52"/>
      <c r="G104" s="52"/>
      <c r="J104" s="35" t="str">
        <f t="shared" si="5"/>
        <v/>
      </c>
      <c r="K104" s="35" t="str">
        <f t="shared" si="6"/>
        <v/>
      </c>
      <c r="L104" s="35" t="str">
        <f t="shared" si="8"/>
        <v/>
      </c>
      <c r="M104" s="35" t="str">
        <f t="shared" si="7"/>
        <v/>
      </c>
      <c r="N104" s="35" t="str">
        <f t="shared" si="9"/>
        <v/>
      </c>
    </row>
    <row r="105" spans="2:14" ht="27" customHeight="1">
      <c r="B105" s="46">
        <v>102</v>
      </c>
      <c r="C105" s="52"/>
      <c r="D105" s="52"/>
      <c r="E105" s="48"/>
      <c r="F105" s="52"/>
      <c r="G105" s="52"/>
      <c r="J105" s="35" t="str">
        <f t="shared" si="5"/>
        <v/>
      </c>
      <c r="K105" s="35" t="str">
        <f t="shared" si="6"/>
        <v/>
      </c>
      <c r="L105" s="35" t="str">
        <f t="shared" si="8"/>
        <v/>
      </c>
      <c r="M105" s="35" t="str">
        <f t="shared" si="7"/>
        <v/>
      </c>
      <c r="N105" s="35" t="str">
        <f t="shared" si="9"/>
        <v/>
      </c>
    </row>
    <row r="106" spans="2:14" ht="27" customHeight="1">
      <c r="B106" s="46">
        <v>103</v>
      </c>
      <c r="C106" s="52"/>
      <c r="D106" s="52"/>
      <c r="E106" s="48"/>
      <c r="F106" s="52"/>
      <c r="G106" s="52"/>
      <c r="J106" s="35" t="str">
        <f t="shared" si="5"/>
        <v/>
      </c>
      <c r="K106" s="35" t="str">
        <f t="shared" si="6"/>
        <v/>
      </c>
      <c r="L106" s="35" t="str">
        <f t="shared" si="8"/>
        <v/>
      </c>
      <c r="M106" s="35" t="str">
        <f t="shared" si="7"/>
        <v/>
      </c>
      <c r="N106" s="35" t="str">
        <f t="shared" si="9"/>
        <v/>
      </c>
    </row>
    <row r="107" spans="2:14" ht="27" customHeight="1">
      <c r="B107" s="46">
        <v>104</v>
      </c>
      <c r="C107" s="52"/>
      <c r="D107" s="52"/>
      <c r="E107" s="48"/>
      <c r="F107" s="52"/>
      <c r="G107" s="52"/>
      <c r="J107" s="35" t="str">
        <f t="shared" si="5"/>
        <v/>
      </c>
      <c r="K107" s="35" t="str">
        <f t="shared" si="6"/>
        <v/>
      </c>
      <c r="L107" s="35" t="str">
        <f t="shared" si="8"/>
        <v/>
      </c>
      <c r="M107" s="35" t="str">
        <f t="shared" si="7"/>
        <v/>
      </c>
      <c r="N107" s="35" t="str">
        <f t="shared" si="9"/>
        <v/>
      </c>
    </row>
    <row r="108" spans="2:14" ht="27" customHeight="1">
      <c r="B108" s="46">
        <v>105</v>
      </c>
      <c r="C108" s="52"/>
      <c r="D108" s="52"/>
      <c r="E108" s="48"/>
      <c r="F108" s="52"/>
      <c r="G108" s="52"/>
      <c r="J108" s="35" t="str">
        <f t="shared" si="5"/>
        <v/>
      </c>
      <c r="K108" s="35" t="str">
        <f t="shared" si="6"/>
        <v/>
      </c>
      <c r="L108" s="35" t="str">
        <f t="shared" si="8"/>
        <v/>
      </c>
      <c r="M108" s="35" t="str">
        <f t="shared" si="7"/>
        <v/>
      </c>
      <c r="N108" s="35" t="str">
        <f t="shared" si="9"/>
        <v/>
      </c>
    </row>
    <row r="109" spans="2:14" ht="27" customHeight="1">
      <c r="B109" s="46">
        <v>106</v>
      </c>
      <c r="C109" s="52"/>
      <c r="D109" s="52"/>
      <c r="E109" s="48"/>
      <c r="F109" s="52"/>
      <c r="G109" s="52"/>
      <c r="J109" s="35" t="str">
        <f t="shared" si="5"/>
        <v/>
      </c>
      <c r="K109" s="35" t="str">
        <f t="shared" si="6"/>
        <v/>
      </c>
      <c r="L109" s="35" t="str">
        <f t="shared" si="8"/>
        <v/>
      </c>
      <c r="M109" s="35" t="str">
        <f t="shared" si="7"/>
        <v/>
      </c>
      <c r="N109" s="35" t="str">
        <f t="shared" si="9"/>
        <v/>
      </c>
    </row>
    <row r="110" spans="2:14" ht="27" customHeight="1">
      <c r="B110" s="46">
        <v>107</v>
      </c>
      <c r="C110" s="52"/>
      <c r="D110" s="52"/>
      <c r="E110" s="48"/>
      <c r="F110" s="52"/>
      <c r="G110" s="52"/>
      <c r="J110" s="35" t="str">
        <f t="shared" si="5"/>
        <v/>
      </c>
      <c r="K110" s="35" t="str">
        <f t="shared" si="6"/>
        <v/>
      </c>
      <c r="L110" s="35" t="str">
        <f t="shared" si="8"/>
        <v/>
      </c>
      <c r="M110" s="35" t="str">
        <f t="shared" si="7"/>
        <v/>
      </c>
      <c r="N110" s="35" t="str">
        <f t="shared" si="9"/>
        <v/>
      </c>
    </row>
    <row r="111" spans="2:14" ht="27" customHeight="1">
      <c r="B111" s="46">
        <v>108</v>
      </c>
      <c r="C111" s="52"/>
      <c r="D111" s="52"/>
      <c r="E111" s="48"/>
      <c r="F111" s="52"/>
      <c r="G111" s="52"/>
      <c r="J111" s="35" t="str">
        <f t="shared" si="5"/>
        <v/>
      </c>
      <c r="K111" s="35" t="str">
        <f t="shared" si="6"/>
        <v/>
      </c>
      <c r="L111" s="35" t="str">
        <f t="shared" si="8"/>
        <v/>
      </c>
      <c r="M111" s="35" t="str">
        <f t="shared" si="7"/>
        <v/>
      </c>
      <c r="N111" s="35" t="str">
        <f t="shared" si="9"/>
        <v/>
      </c>
    </row>
    <row r="112" spans="2:14" ht="27" customHeight="1">
      <c r="B112" s="46">
        <v>109</v>
      </c>
      <c r="C112" s="52"/>
      <c r="D112" s="52"/>
      <c r="E112" s="48"/>
      <c r="F112" s="52"/>
      <c r="G112" s="52"/>
      <c r="J112" s="35" t="str">
        <f t="shared" si="5"/>
        <v/>
      </c>
      <c r="K112" s="35" t="str">
        <f t="shared" si="6"/>
        <v/>
      </c>
      <c r="L112" s="35" t="str">
        <f t="shared" si="8"/>
        <v/>
      </c>
      <c r="M112" s="35" t="str">
        <f t="shared" si="7"/>
        <v/>
      </c>
      <c r="N112" s="35" t="str">
        <f t="shared" si="9"/>
        <v/>
      </c>
    </row>
    <row r="113" spans="2:14" ht="27" customHeight="1">
      <c r="B113" s="46">
        <v>110</v>
      </c>
      <c r="C113" s="52"/>
      <c r="D113" s="52"/>
      <c r="E113" s="48"/>
      <c r="F113" s="52"/>
      <c r="G113" s="52"/>
      <c r="J113" s="35" t="str">
        <f t="shared" si="5"/>
        <v/>
      </c>
      <c r="K113" s="35" t="str">
        <f t="shared" si="6"/>
        <v/>
      </c>
      <c r="L113" s="35" t="str">
        <f t="shared" si="8"/>
        <v/>
      </c>
      <c r="M113" s="35" t="str">
        <f t="shared" si="7"/>
        <v/>
      </c>
      <c r="N113" s="35" t="str">
        <f t="shared" si="9"/>
        <v/>
      </c>
    </row>
    <row r="114" spans="2:14" ht="27" customHeight="1">
      <c r="B114" s="46">
        <v>111</v>
      </c>
      <c r="C114" s="52"/>
      <c r="D114" s="52"/>
      <c r="E114" s="48"/>
      <c r="F114" s="52"/>
      <c r="G114" s="52"/>
      <c r="J114" s="35" t="str">
        <f t="shared" si="5"/>
        <v/>
      </c>
      <c r="K114" s="35" t="str">
        <f t="shared" si="6"/>
        <v/>
      </c>
      <c r="L114" s="35" t="str">
        <f t="shared" si="8"/>
        <v/>
      </c>
      <c r="M114" s="35" t="str">
        <f t="shared" si="7"/>
        <v/>
      </c>
      <c r="N114" s="35" t="str">
        <f t="shared" si="9"/>
        <v/>
      </c>
    </row>
    <row r="115" spans="2:14" ht="27" customHeight="1">
      <c r="B115" s="46">
        <v>112</v>
      </c>
      <c r="C115" s="52"/>
      <c r="D115" s="52"/>
      <c r="E115" s="48"/>
      <c r="F115" s="52"/>
      <c r="G115" s="52"/>
      <c r="J115" s="35" t="str">
        <f t="shared" si="5"/>
        <v/>
      </c>
      <c r="K115" s="35" t="str">
        <f t="shared" si="6"/>
        <v/>
      </c>
      <c r="L115" s="35" t="str">
        <f t="shared" si="8"/>
        <v/>
      </c>
      <c r="M115" s="35" t="str">
        <f t="shared" si="7"/>
        <v/>
      </c>
      <c r="N115" s="35" t="str">
        <f t="shared" si="9"/>
        <v/>
      </c>
    </row>
    <row r="116" spans="2:14" ht="27" customHeight="1">
      <c r="B116" s="46">
        <v>113</v>
      </c>
      <c r="C116" s="52"/>
      <c r="D116" s="52"/>
      <c r="E116" s="48"/>
      <c r="F116" s="52"/>
      <c r="G116" s="52"/>
      <c r="J116" s="35" t="str">
        <f t="shared" si="5"/>
        <v/>
      </c>
      <c r="K116" s="35" t="str">
        <f t="shared" si="6"/>
        <v/>
      </c>
      <c r="L116" s="35" t="str">
        <f t="shared" si="8"/>
        <v/>
      </c>
      <c r="M116" s="35" t="str">
        <f t="shared" si="7"/>
        <v/>
      </c>
      <c r="N116" s="35" t="str">
        <f t="shared" si="9"/>
        <v/>
      </c>
    </row>
    <row r="117" spans="2:14" ht="27" customHeight="1">
      <c r="B117" s="46">
        <v>114</v>
      </c>
      <c r="C117" s="52"/>
      <c r="D117" s="52"/>
      <c r="E117" s="48"/>
      <c r="F117" s="52"/>
      <c r="G117" s="52"/>
      <c r="J117" s="35" t="str">
        <f t="shared" si="5"/>
        <v/>
      </c>
      <c r="K117" s="35" t="str">
        <f t="shared" si="6"/>
        <v/>
      </c>
      <c r="L117" s="35" t="str">
        <f t="shared" si="8"/>
        <v/>
      </c>
      <c r="M117" s="35" t="str">
        <f t="shared" si="7"/>
        <v/>
      </c>
      <c r="N117" s="35" t="str">
        <f t="shared" si="9"/>
        <v/>
      </c>
    </row>
    <row r="118" spans="2:14" ht="27" customHeight="1">
      <c r="B118" s="46">
        <v>115</v>
      </c>
      <c r="C118" s="52"/>
      <c r="D118" s="52"/>
      <c r="E118" s="48"/>
      <c r="F118" s="52"/>
      <c r="G118" s="52"/>
      <c r="J118" s="35" t="str">
        <f t="shared" si="5"/>
        <v/>
      </c>
      <c r="K118" s="35" t="str">
        <f t="shared" si="6"/>
        <v/>
      </c>
      <c r="L118" s="35" t="str">
        <f t="shared" si="8"/>
        <v/>
      </c>
      <c r="M118" s="35" t="str">
        <f t="shared" si="7"/>
        <v/>
      </c>
      <c r="N118" s="35" t="str">
        <f t="shared" si="9"/>
        <v/>
      </c>
    </row>
    <row r="119" spans="2:14" ht="27" customHeight="1">
      <c r="B119" s="46">
        <v>116</v>
      </c>
      <c r="C119" s="52"/>
      <c r="D119" s="52"/>
      <c r="E119" s="48"/>
      <c r="F119" s="52"/>
      <c r="G119" s="52"/>
      <c r="J119" s="35" t="str">
        <f t="shared" si="5"/>
        <v/>
      </c>
      <c r="K119" s="35" t="str">
        <f t="shared" si="6"/>
        <v/>
      </c>
      <c r="L119" s="35" t="str">
        <f t="shared" si="8"/>
        <v/>
      </c>
      <c r="M119" s="35" t="str">
        <f t="shared" si="7"/>
        <v/>
      </c>
      <c r="N119" s="35" t="str">
        <f t="shared" si="9"/>
        <v/>
      </c>
    </row>
    <row r="120" spans="2:14" ht="27" customHeight="1">
      <c r="B120" s="46">
        <v>117</v>
      </c>
      <c r="C120" s="52"/>
      <c r="D120" s="52"/>
      <c r="E120" s="48"/>
      <c r="F120" s="52"/>
      <c r="G120" s="52"/>
      <c r="J120" s="35" t="str">
        <f t="shared" si="5"/>
        <v/>
      </c>
      <c r="K120" s="35" t="str">
        <f t="shared" si="6"/>
        <v/>
      </c>
      <c r="L120" s="35" t="str">
        <f t="shared" si="8"/>
        <v/>
      </c>
      <c r="M120" s="35" t="str">
        <f t="shared" si="7"/>
        <v/>
      </c>
      <c r="N120" s="35" t="str">
        <f t="shared" si="9"/>
        <v/>
      </c>
    </row>
    <row r="121" spans="2:14" ht="27" customHeight="1">
      <c r="B121" s="46">
        <v>118</v>
      </c>
      <c r="C121" s="52"/>
      <c r="D121" s="52"/>
      <c r="E121" s="48"/>
      <c r="F121" s="52"/>
      <c r="G121" s="52"/>
      <c r="J121" s="35" t="str">
        <f t="shared" si="5"/>
        <v/>
      </c>
      <c r="K121" s="35" t="str">
        <f t="shared" si="6"/>
        <v/>
      </c>
      <c r="L121" s="35" t="str">
        <f t="shared" si="8"/>
        <v/>
      </c>
      <c r="M121" s="35" t="str">
        <f t="shared" si="7"/>
        <v/>
      </c>
      <c r="N121" s="35" t="str">
        <f t="shared" si="9"/>
        <v/>
      </c>
    </row>
    <row r="122" spans="2:14" ht="27" customHeight="1">
      <c r="B122" s="46">
        <v>119</v>
      </c>
      <c r="C122" s="52"/>
      <c r="D122" s="52"/>
      <c r="E122" s="48"/>
      <c r="F122" s="52"/>
      <c r="G122" s="52"/>
      <c r="J122" s="35" t="str">
        <f t="shared" si="5"/>
        <v/>
      </c>
      <c r="K122" s="35" t="str">
        <f t="shared" si="6"/>
        <v/>
      </c>
      <c r="L122" s="35" t="str">
        <f t="shared" si="8"/>
        <v/>
      </c>
      <c r="M122" s="35" t="str">
        <f t="shared" si="7"/>
        <v/>
      </c>
      <c r="N122" s="35" t="str">
        <f t="shared" si="9"/>
        <v/>
      </c>
    </row>
    <row r="123" spans="2:14" ht="27" customHeight="1">
      <c r="B123" s="46">
        <v>120</v>
      </c>
      <c r="C123" s="52"/>
      <c r="D123" s="52"/>
      <c r="E123" s="48"/>
      <c r="F123" s="52"/>
      <c r="G123" s="52"/>
      <c r="J123" s="35" t="str">
        <f t="shared" si="5"/>
        <v/>
      </c>
      <c r="K123" s="35" t="str">
        <f t="shared" si="6"/>
        <v/>
      </c>
      <c r="L123" s="35" t="str">
        <f t="shared" si="8"/>
        <v/>
      </c>
      <c r="M123" s="35" t="str">
        <f t="shared" si="7"/>
        <v/>
      </c>
      <c r="N123" s="35" t="str">
        <f t="shared" si="9"/>
        <v/>
      </c>
    </row>
    <row r="124" spans="2:14" ht="27" customHeight="1">
      <c r="B124" s="46">
        <v>121</v>
      </c>
      <c r="C124" s="52"/>
      <c r="D124" s="52"/>
      <c r="E124" s="48"/>
      <c r="F124" s="52"/>
      <c r="G124" s="52"/>
      <c r="J124" s="35" t="str">
        <f t="shared" si="5"/>
        <v/>
      </c>
      <c r="K124" s="35" t="str">
        <f t="shared" si="6"/>
        <v/>
      </c>
      <c r="L124" s="35" t="str">
        <f t="shared" si="8"/>
        <v/>
      </c>
      <c r="M124" s="35" t="str">
        <f t="shared" si="7"/>
        <v/>
      </c>
      <c r="N124" s="35" t="str">
        <f t="shared" si="9"/>
        <v/>
      </c>
    </row>
    <row r="125" spans="2:14" ht="27" customHeight="1">
      <c r="B125" s="46">
        <v>122</v>
      </c>
      <c r="C125" s="52"/>
      <c r="D125" s="52"/>
      <c r="E125" s="48"/>
      <c r="F125" s="52"/>
      <c r="G125" s="52"/>
      <c r="J125" s="35" t="str">
        <f t="shared" si="5"/>
        <v/>
      </c>
      <c r="K125" s="35" t="str">
        <f t="shared" si="6"/>
        <v/>
      </c>
      <c r="L125" s="35" t="str">
        <f t="shared" si="8"/>
        <v/>
      </c>
      <c r="M125" s="35" t="str">
        <f t="shared" si="7"/>
        <v/>
      </c>
      <c r="N125" s="35" t="str">
        <f t="shared" si="9"/>
        <v/>
      </c>
    </row>
    <row r="126" spans="2:14" ht="27" customHeight="1">
      <c r="B126" s="46">
        <v>123</v>
      </c>
      <c r="C126" s="52"/>
      <c r="D126" s="52"/>
      <c r="E126" s="48"/>
      <c r="F126" s="52"/>
      <c r="G126" s="52"/>
      <c r="J126" s="35" t="str">
        <f t="shared" si="5"/>
        <v/>
      </c>
      <c r="K126" s="35" t="str">
        <f t="shared" si="6"/>
        <v/>
      </c>
      <c r="L126" s="35" t="str">
        <f t="shared" si="8"/>
        <v/>
      </c>
      <c r="M126" s="35" t="str">
        <f t="shared" si="7"/>
        <v/>
      </c>
      <c r="N126" s="35" t="str">
        <f t="shared" si="9"/>
        <v/>
      </c>
    </row>
    <row r="127" spans="2:14" ht="27" customHeight="1">
      <c r="B127" s="46">
        <v>124</v>
      </c>
      <c r="C127" s="52"/>
      <c r="D127" s="52"/>
      <c r="E127" s="48"/>
      <c r="F127" s="52"/>
      <c r="G127" s="52"/>
      <c r="J127" s="35" t="str">
        <f t="shared" si="5"/>
        <v/>
      </c>
      <c r="K127" s="35" t="str">
        <f t="shared" si="6"/>
        <v/>
      </c>
      <c r="L127" s="35" t="str">
        <f t="shared" si="8"/>
        <v/>
      </c>
      <c r="M127" s="35" t="str">
        <f t="shared" si="7"/>
        <v/>
      </c>
      <c r="N127" s="35" t="str">
        <f t="shared" si="9"/>
        <v/>
      </c>
    </row>
    <row r="128" spans="2:14" ht="27" customHeight="1">
      <c r="B128" s="46">
        <v>125</v>
      </c>
      <c r="C128" s="52"/>
      <c r="D128" s="52"/>
      <c r="E128" s="48"/>
      <c r="F128" s="52"/>
      <c r="G128" s="52"/>
      <c r="J128" s="35" t="str">
        <f t="shared" si="5"/>
        <v/>
      </c>
      <c r="K128" s="35" t="str">
        <f t="shared" si="6"/>
        <v/>
      </c>
      <c r="L128" s="35" t="str">
        <f t="shared" si="8"/>
        <v/>
      </c>
      <c r="M128" s="35" t="str">
        <f t="shared" si="7"/>
        <v/>
      </c>
      <c r="N128" s="35" t="str">
        <f t="shared" si="9"/>
        <v/>
      </c>
    </row>
    <row r="129" spans="2:14" ht="27" customHeight="1">
      <c r="B129" s="46">
        <v>126</v>
      </c>
      <c r="C129" s="52"/>
      <c r="D129" s="52"/>
      <c r="E129" s="48"/>
      <c r="F129" s="52"/>
      <c r="G129" s="52"/>
      <c r="J129" s="35" t="str">
        <f t="shared" si="5"/>
        <v/>
      </c>
      <c r="K129" s="35" t="str">
        <f t="shared" si="6"/>
        <v/>
      </c>
      <c r="L129" s="35" t="str">
        <f t="shared" si="8"/>
        <v/>
      </c>
      <c r="M129" s="35" t="str">
        <f t="shared" si="7"/>
        <v/>
      </c>
      <c r="N129" s="35" t="str">
        <f t="shared" si="9"/>
        <v/>
      </c>
    </row>
    <row r="130" spans="2:14" ht="27" customHeight="1">
      <c r="B130" s="46">
        <v>127</v>
      </c>
      <c r="C130" s="52"/>
      <c r="D130" s="52"/>
      <c r="E130" s="48"/>
      <c r="F130" s="52"/>
      <c r="G130" s="52"/>
      <c r="J130" s="35" t="str">
        <f t="shared" si="5"/>
        <v/>
      </c>
      <c r="K130" s="35" t="str">
        <f t="shared" si="6"/>
        <v/>
      </c>
      <c r="L130" s="35" t="str">
        <f t="shared" si="8"/>
        <v/>
      </c>
      <c r="M130" s="35" t="str">
        <f t="shared" si="7"/>
        <v/>
      </c>
      <c r="N130" s="35" t="str">
        <f t="shared" si="9"/>
        <v/>
      </c>
    </row>
    <row r="131" spans="2:14" ht="27" customHeight="1">
      <c r="B131" s="46">
        <v>128</v>
      </c>
      <c r="C131" s="52"/>
      <c r="D131" s="52"/>
      <c r="E131" s="48"/>
      <c r="F131" s="52"/>
      <c r="G131" s="52"/>
      <c r="J131" s="35" t="str">
        <f t="shared" si="5"/>
        <v/>
      </c>
      <c r="K131" s="35" t="str">
        <f t="shared" si="6"/>
        <v/>
      </c>
      <c r="L131" s="35" t="str">
        <f t="shared" si="8"/>
        <v/>
      </c>
      <c r="M131" s="35" t="str">
        <f t="shared" si="7"/>
        <v/>
      </c>
      <c r="N131" s="35" t="str">
        <f t="shared" si="9"/>
        <v/>
      </c>
    </row>
    <row r="132" spans="2:14" ht="27" customHeight="1">
      <c r="B132" s="46">
        <v>129</v>
      </c>
      <c r="C132" s="52"/>
      <c r="D132" s="52"/>
      <c r="E132" s="48"/>
      <c r="F132" s="52"/>
      <c r="G132" s="52"/>
      <c r="J132" s="35" t="str">
        <f t="shared" ref="J132:J195" si="10">SUBSTITUTE(SUBSTITUTE(F132," ",""),"　","")</f>
        <v/>
      </c>
      <c r="K132" s="35" t="str">
        <f t="shared" ref="K132:K195" si="11">SUBSTITUTE(SUBSTITUTE(G132," ",""),"　","")</f>
        <v/>
      </c>
      <c r="L132" s="35" t="str">
        <f t="shared" si="8"/>
        <v/>
      </c>
      <c r="M132" s="35" t="str">
        <f t="shared" ref="M132:M195" si="12">TEXT(L132, )&amp;TEXT(E132, )</f>
        <v/>
      </c>
      <c r="N132" s="35" t="str">
        <f t="shared" si="9"/>
        <v/>
      </c>
    </row>
    <row r="133" spans="2:14" ht="27" customHeight="1">
      <c r="B133" s="46">
        <v>130</v>
      </c>
      <c r="C133" s="52"/>
      <c r="D133" s="52"/>
      <c r="E133" s="48"/>
      <c r="F133" s="52"/>
      <c r="G133" s="52"/>
      <c r="J133" s="35" t="str">
        <f t="shared" si="10"/>
        <v/>
      </c>
      <c r="K133" s="35" t="str">
        <f t="shared" si="11"/>
        <v/>
      </c>
      <c r="L133" s="35" t="str">
        <f t="shared" ref="L133:L196" si="13">TEXT(J133, )&amp;TEXT(K133, )</f>
        <v/>
      </c>
      <c r="M133" s="35" t="str">
        <f t="shared" si="12"/>
        <v/>
      </c>
      <c r="N133" s="35" t="str">
        <f t="shared" ref="N133:N196" si="14">IF(AND(M133&lt;&gt;"",COUNTIF(M$4:M$304,M133)&gt;=2), COUNTIF(M$4:M$304,M133), "")</f>
        <v/>
      </c>
    </row>
    <row r="134" spans="2:14" ht="27" customHeight="1">
      <c r="B134" s="46">
        <v>131</v>
      </c>
      <c r="C134" s="52"/>
      <c r="D134" s="52"/>
      <c r="E134" s="48"/>
      <c r="F134" s="52"/>
      <c r="G134" s="52"/>
      <c r="J134" s="35" t="str">
        <f t="shared" si="10"/>
        <v/>
      </c>
      <c r="K134" s="35" t="str">
        <f t="shared" si="11"/>
        <v/>
      </c>
      <c r="L134" s="35" t="str">
        <f t="shared" si="13"/>
        <v/>
      </c>
      <c r="M134" s="35" t="str">
        <f t="shared" si="12"/>
        <v/>
      </c>
      <c r="N134" s="35" t="str">
        <f t="shared" si="14"/>
        <v/>
      </c>
    </row>
    <row r="135" spans="2:14" ht="27" customHeight="1">
      <c r="B135" s="46">
        <v>132</v>
      </c>
      <c r="C135" s="52"/>
      <c r="D135" s="52"/>
      <c r="E135" s="48"/>
      <c r="F135" s="52"/>
      <c r="G135" s="52"/>
      <c r="J135" s="35" t="str">
        <f t="shared" si="10"/>
        <v/>
      </c>
      <c r="K135" s="35" t="str">
        <f t="shared" si="11"/>
        <v/>
      </c>
      <c r="L135" s="35" t="str">
        <f t="shared" si="13"/>
        <v/>
      </c>
      <c r="M135" s="35" t="str">
        <f t="shared" si="12"/>
        <v/>
      </c>
      <c r="N135" s="35" t="str">
        <f t="shared" si="14"/>
        <v/>
      </c>
    </row>
    <row r="136" spans="2:14" ht="27" customHeight="1">
      <c r="B136" s="46">
        <v>133</v>
      </c>
      <c r="C136" s="52"/>
      <c r="D136" s="52"/>
      <c r="E136" s="48"/>
      <c r="F136" s="52"/>
      <c r="G136" s="52"/>
      <c r="J136" s="35" t="str">
        <f t="shared" si="10"/>
        <v/>
      </c>
      <c r="K136" s="35" t="str">
        <f t="shared" si="11"/>
        <v/>
      </c>
      <c r="L136" s="35" t="str">
        <f t="shared" si="13"/>
        <v/>
      </c>
      <c r="M136" s="35" t="str">
        <f t="shared" si="12"/>
        <v/>
      </c>
      <c r="N136" s="35" t="str">
        <f t="shared" si="14"/>
        <v/>
      </c>
    </row>
    <row r="137" spans="2:14" ht="27" customHeight="1">
      <c r="B137" s="46">
        <v>134</v>
      </c>
      <c r="C137" s="52"/>
      <c r="D137" s="52"/>
      <c r="E137" s="48"/>
      <c r="F137" s="52"/>
      <c r="G137" s="52"/>
      <c r="J137" s="35" t="str">
        <f t="shared" si="10"/>
        <v/>
      </c>
      <c r="K137" s="35" t="str">
        <f t="shared" si="11"/>
        <v/>
      </c>
      <c r="L137" s="35" t="str">
        <f t="shared" si="13"/>
        <v/>
      </c>
      <c r="M137" s="35" t="str">
        <f t="shared" si="12"/>
        <v/>
      </c>
      <c r="N137" s="35" t="str">
        <f t="shared" si="14"/>
        <v/>
      </c>
    </row>
    <row r="138" spans="2:14" ht="27" customHeight="1">
      <c r="B138" s="46">
        <v>135</v>
      </c>
      <c r="C138" s="52"/>
      <c r="D138" s="52"/>
      <c r="E138" s="48"/>
      <c r="F138" s="52"/>
      <c r="G138" s="52"/>
      <c r="J138" s="35" t="str">
        <f t="shared" si="10"/>
        <v/>
      </c>
      <c r="K138" s="35" t="str">
        <f t="shared" si="11"/>
        <v/>
      </c>
      <c r="L138" s="35" t="str">
        <f t="shared" si="13"/>
        <v/>
      </c>
      <c r="M138" s="35" t="str">
        <f t="shared" si="12"/>
        <v/>
      </c>
      <c r="N138" s="35" t="str">
        <f t="shared" si="14"/>
        <v/>
      </c>
    </row>
    <row r="139" spans="2:14" ht="27" customHeight="1">
      <c r="B139" s="46">
        <v>136</v>
      </c>
      <c r="C139" s="52"/>
      <c r="D139" s="52"/>
      <c r="E139" s="48"/>
      <c r="F139" s="52"/>
      <c r="G139" s="52"/>
      <c r="J139" s="35" t="str">
        <f t="shared" si="10"/>
        <v/>
      </c>
      <c r="K139" s="35" t="str">
        <f t="shared" si="11"/>
        <v/>
      </c>
      <c r="L139" s="35" t="str">
        <f t="shared" si="13"/>
        <v/>
      </c>
      <c r="M139" s="35" t="str">
        <f t="shared" si="12"/>
        <v/>
      </c>
      <c r="N139" s="35" t="str">
        <f t="shared" si="14"/>
        <v/>
      </c>
    </row>
    <row r="140" spans="2:14" ht="27" customHeight="1">
      <c r="B140" s="46">
        <v>137</v>
      </c>
      <c r="C140" s="52"/>
      <c r="D140" s="52"/>
      <c r="E140" s="48"/>
      <c r="F140" s="52"/>
      <c r="G140" s="52"/>
      <c r="J140" s="35" t="str">
        <f t="shared" si="10"/>
        <v/>
      </c>
      <c r="K140" s="35" t="str">
        <f t="shared" si="11"/>
        <v/>
      </c>
      <c r="L140" s="35" t="str">
        <f t="shared" si="13"/>
        <v/>
      </c>
      <c r="M140" s="35" t="str">
        <f t="shared" si="12"/>
        <v/>
      </c>
      <c r="N140" s="35" t="str">
        <f t="shared" si="14"/>
        <v/>
      </c>
    </row>
    <row r="141" spans="2:14" ht="27" customHeight="1">
      <c r="B141" s="46">
        <v>138</v>
      </c>
      <c r="C141" s="52"/>
      <c r="D141" s="52"/>
      <c r="E141" s="48"/>
      <c r="F141" s="52"/>
      <c r="G141" s="52"/>
      <c r="J141" s="35" t="str">
        <f t="shared" si="10"/>
        <v/>
      </c>
      <c r="K141" s="35" t="str">
        <f t="shared" si="11"/>
        <v/>
      </c>
      <c r="L141" s="35" t="str">
        <f t="shared" si="13"/>
        <v/>
      </c>
      <c r="M141" s="35" t="str">
        <f t="shared" si="12"/>
        <v/>
      </c>
      <c r="N141" s="35" t="str">
        <f t="shared" si="14"/>
        <v/>
      </c>
    </row>
    <row r="142" spans="2:14" ht="27" customHeight="1">
      <c r="B142" s="46">
        <v>139</v>
      </c>
      <c r="C142" s="52"/>
      <c r="D142" s="52"/>
      <c r="E142" s="48"/>
      <c r="F142" s="52"/>
      <c r="G142" s="52"/>
      <c r="J142" s="35" t="str">
        <f t="shared" si="10"/>
        <v/>
      </c>
      <c r="K142" s="35" t="str">
        <f t="shared" si="11"/>
        <v/>
      </c>
      <c r="L142" s="35" t="str">
        <f t="shared" si="13"/>
        <v/>
      </c>
      <c r="M142" s="35" t="str">
        <f t="shared" si="12"/>
        <v/>
      </c>
      <c r="N142" s="35" t="str">
        <f t="shared" si="14"/>
        <v/>
      </c>
    </row>
    <row r="143" spans="2:14" ht="27" customHeight="1">
      <c r="B143" s="46">
        <v>140</v>
      </c>
      <c r="C143" s="52"/>
      <c r="D143" s="52"/>
      <c r="E143" s="48"/>
      <c r="F143" s="52"/>
      <c r="G143" s="52"/>
      <c r="J143" s="35" t="str">
        <f t="shared" si="10"/>
        <v/>
      </c>
      <c r="K143" s="35" t="str">
        <f t="shared" si="11"/>
        <v/>
      </c>
      <c r="L143" s="35" t="str">
        <f t="shared" si="13"/>
        <v/>
      </c>
      <c r="M143" s="35" t="str">
        <f t="shared" si="12"/>
        <v/>
      </c>
      <c r="N143" s="35" t="str">
        <f t="shared" si="14"/>
        <v/>
      </c>
    </row>
    <row r="144" spans="2:14" ht="27" customHeight="1">
      <c r="B144" s="46">
        <v>141</v>
      </c>
      <c r="C144" s="52"/>
      <c r="D144" s="52"/>
      <c r="E144" s="48"/>
      <c r="F144" s="52"/>
      <c r="G144" s="52"/>
      <c r="J144" s="35" t="str">
        <f t="shared" si="10"/>
        <v/>
      </c>
      <c r="K144" s="35" t="str">
        <f t="shared" si="11"/>
        <v/>
      </c>
      <c r="L144" s="35" t="str">
        <f t="shared" si="13"/>
        <v/>
      </c>
      <c r="M144" s="35" t="str">
        <f t="shared" si="12"/>
        <v/>
      </c>
      <c r="N144" s="35" t="str">
        <f t="shared" si="14"/>
        <v/>
      </c>
    </row>
    <row r="145" spans="2:14" ht="27" customHeight="1">
      <c r="B145" s="46">
        <v>142</v>
      </c>
      <c r="C145" s="52"/>
      <c r="D145" s="52"/>
      <c r="E145" s="48"/>
      <c r="F145" s="52"/>
      <c r="G145" s="52"/>
      <c r="J145" s="35" t="str">
        <f t="shared" si="10"/>
        <v/>
      </c>
      <c r="K145" s="35" t="str">
        <f t="shared" si="11"/>
        <v/>
      </c>
      <c r="L145" s="35" t="str">
        <f t="shared" si="13"/>
        <v/>
      </c>
      <c r="M145" s="35" t="str">
        <f t="shared" si="12"/>
        <v/>
      </c>
      <c r="N145" s="35" t="str">
        <f t="shared" si="14"/>
        <v/>
      </c>
    </row>
    <row r="146" spans="2:14" ht="27" customHeight="1">
      <c r="B146" s="46">
        <v>143</v>
      </c>
      <c r="C146" s="52"/>
      <c r="D146" s="52"/>
      <c r="E146" s="48"/>
      <c r="F146" s="52"/>
      <c r="G146" s="52"/>
      <c r="J146" s="35" t="str">
        <f t="shared" si="10"/>
        <v/>
      </c>
      <c r="K146" s="35" t="str">
        <f t="shared" si="11"/>
        <v/>
      </c>
      <c r="L146" s="35" t="str">
        <f t="shared" si="13"/>
        <v/>
      </c>
      <c r="M146" s="35" t="str">
        <f t="shared" si="12"/>
        <v/>
      </c>
      <c r="N146" s="35" t="str">
        <f t="shared" si="14"/>
        <v/>
      </c>
    </row>
    <row r="147" spans="2:14" ht="27" customHeight="1">
      <c r="B147" s="46">
        <v>144</v>
      </c>
      <c r="C147" s="52"/>
      <c r="D147" s="52"/>
      <c r="E147" s="48"/>
      <c r="F147" s="52"/>
      <c r="G147" s="52"/>
      <c r="J147" s="35" t="str">
        <f t="shared" si="10"/>
        <v/>
      </c>
      <c r="K147" s="35" t="str">
        <f t="shared" si="11"/>
        <v/>
      </c>
      <c r="L147" s="35" t="str">
        <f t="shared" si="13"/>
        <v/>
      </c>
      <c r="M147" s="35" t="str">
        <f t="shared" si="12"/>
        <v/>
      </c>
      <c r="N147" s="35" t="str">
        <f t="shared" si="14"/>
        <v/>
      </c>
    </row>
    <row r="148" spans="2:14" ht="27" customHeight="1">
      <c r="B148" s="46">
        <v>145</v>
      </c>
      <c r="C148" s="52"/>
      <c r="D148" s="52"/>
      <c r="E148" s="48"/>
      <c r="F148" s="52"/>
      <c r="G148" s="52"/>
      <c r="J148" s="35" t="str">
        <f t="shared" si="10"/>
        <v/>
      </c>
      <c r="K148" s="35" t="str">
        <f t="shared" si="11"/>
        <v/>
      </c>
      <c r="L148" s="35" t="str">
        <f t="shared" si="13"/>
        <v/>
      </c>
      <c r="M148" s="35" t="str">
        <f t="shared" si="12"/>
        <v/>
      </c>
      <c r="N148" s="35" t="str">
        <f t="shared" si="14"/>
        <v/>
      </c>
    </row>
    <row r="149" spans="2:14" ht="27" customHeight="1">
      <c r="B149" s="46">
        <v>146</v>
      </c>
      <c r="C149" s="52"/>
      <c r="D149" s="52"/>
      <c r="E149" s="48"/>
      <c r="F149" s="52"/>
      <c r="G149" s="52"/>
      <c r="J149" s="35" t="str">
        <f t="shared" si="10"/>
        <v/>
      </c>
      <c r="K149" s="35" t="str">
        <f t="shared" si="11"/>
        <v/>
      </c>
      <c r="L149" s="35" t="str">
        <f t="shared" si="13"/>
        <v/>
      </c>
      <c r="M149" s="35" t="str">
        <f t="shared" si="12"/>
        <v/>
      </c>
      <c r="N149" s="35" t="str">
        <f t="shared" si="14"/>
        <v/>
      </c>
    </row>
    <row r="150" spans="2:14" ht="27" customHeight="1">
      <c r="B150" s="46">
        <v>147</v>
      </c>
      <c r="C150" s="52"/>
      <c r="D150" s="52"/>
      <c r="E150" s="48"/>
      <c r="F150" s="52"/>
      <c r="G150" s="52"/>
      <c r="J150" s="35" t="str">
        <f t="shared" si="10"/>
        <v/>
      </c>
      <c r="K150" s="35" t="str">
        <f t="shared" si="11"/>
        <v/>
      </c>
      <c r="L150" s="35" t="str">
        <f t="shared" si="13"/>
        <v/>
      </c>
      <c r="M150" s="35" t="str">
        <f t="shared" si="12"/>
        <v/>
      </c>
      <c r="N150" s="35" t="str">
        <f t="shared" si="14"/>
        <v/>
      </c>
    </row>
    <row r="151" spans="2:14" ht="27" customHeight="1">
      <c r="B151" s="46">
        <v>148</v>
      </c>
      <c r="C151" s="52"/>
      <c r="D151" s="52"/>
      <c r="E151" s="48"/>
      <c r="F151" s="52"/>
      <c r="G151" s="52"/>
      <c r="J151" s="35" t="str">
        <f t="shared" si="10"/>
        <v/>
      </c>
      <c r="K151" s="35" t="str">
        <f t="shared" si="11"/>
        <v/>
      </c>
      <c r="L151" s="35" t="str">
        <f t="shared" si="13"/>
        <v/>
      </c>
      <c r="M151" s="35" t="str">
        <f t="shared" si="12"/>
        <v/>
      </c>
      <c r="N151" s="35" t="str">
        <f t="shared" si="14"/>
        <v/>
      </c>
    </row>
    <row r="152" spans="2:14" ht="27" customHeight="1">
      <c r="B152" s="46">
        <v>149</v>
      </c>
      <c r="C152" s="52"/>
      <c r="D152" s="52"/>
      <c r="E152" s="48"/>
      <c r="F152" s="52"/>
      <c r="G152" s="52"/>
      <c r="J152" s="35" t="str">
        <f t="shared" si="10"/>
        <v/>
      </c>
      <c r="K152" s="35" t="str">
        <f t="shared" si="11"/>
        <v/>
      </c>
      <c r="L152" s="35" t="str">
        <f t="shared" si="13"/>
        <v/>
      </c>
      <c r="M152" s="35" t="str">
        <f t="shared" si="12"/>
        <v/>
      </c>
      <c r="N152" s="35" t="str">
        <f t="shared" si="14"/>
        <v/>
      </c>
    </row>
    <row r="153" spans="2:14" ht="27" customHeight="1">
      <c r="B153" s="46">
        <v>150</v>
      </c>
      <c r="C153" s="52"/>
      <c r="D153" s="52"/>
      <c r="E153" s="48"/>
      <c r="F153" s="52"/>
      <c r="G153" s="52"/>
      <c r="J153" s="35" t="str">
        <f t="shared" si="10"/>
        <v/>
      </c>
      <c r="K153" s="35" t="str">
        <f t="shared" si="11"/>
        <v/>
      </c>
      <c r="L153" s="35" t="str">
        <f t="shared" si="13"/>
        <v/>
      </c>
      <c r="M153" s="35" t="str">
        <f t="shared" si="12"/>
        <v/>
      </c>
      <c r="N153" s="35" t="str">
        <f t="shared" si="14"/>
        <v/>
      </c>
    </row>
    <row r="154" spans="2:14" ht="27" customHeight="1">
      <c r="B154" s="46">
        <v>151</v>
      </c>
      <c r="C154" s="52"/>
      <c r="D154" s="52"/>
      <c r="E154" s="48"/>
      <c r="F154" s="52"/>
      <c r="G154" s="52"/>
      <c r="J154" s="35" t="str">
        <f t="shared" si="10"/>
        <v/>
      </c>
      <c r="K154" s="35" t="str">
        <f t="shared" si="11"/>
        <v/>
      </c>
      <c r="L154" s="35" t="str">
        <f t="shared" si="13"/>
        <v/>
      </c>
      <c r="M154" s="35" t="str">
        <f t="shared" si="12"/>
        <v/>
      </c>
      <c r="N154" s="35" t="str">
        <f t="shared" si="14"/>
        <v/>
      </c>
    </row>
    <row r="155" spans="2:14" ht="27" customHeight="1">
      <c r="B155" s="46">
        <v>152</v>
      </c>
      <c r="C155" s="52"/>
      <c r="D155" s="52"/>
      <c r="E155" s="48"/>
      <c r="F155" s="52"/>
      <c r="G155" s="52"/>
      <c r="J155" s="35" t="str">
        <f t="shared" si="10"/>
        <v/>
      </c>
      <c r="K155" s="35" t="str">
        <f t="shared" si="11"/>
        <v/>
      </c>
      <c r="L155" s="35" t="str">
        <f t="shared" si="13"/>
        <v/>
      </c>
      <c r="M155" s="35" t="str">
        <f t="shared" si="12"/>
        <v/>
      </c>
      <c r="N155" s="35" t="str">
        <f t="shared" si="14"/>
        <v/>
      </c>
    </row>
    <row r="156" spans="2:14" ht="27" customHeight="1">
      <c r="B156" s="46">
        <v>153</v>
      </c>
      <c r="C156" s="52"/>
      <c r="D156" s="52"/>
      <c r="E156" s="48"/>
      <c r="F156" s="52"/>
      <c r="G156" s="52"/>
      <c r="J156" s="35" t="str">
        <f t="shared" si="10"/>
        <v/>
      </c>
      <c r="K156" s="35" t="str">
        <f t="shared" si="11"/>
        <v/>
      </c>
      <c r="L156" s="35" t="str">
        <f t="shared" si="13"/>
        <v/>
      </c>
      <c r="M156" s="35" t="str">
        <f t="shared" si="12"/>
        <v/>
      </c>
      <c r="N156" s="35" t="str">
        <f t="shared" si="14"/>
        <v/>
      </c>
    </row>
    <row r="157" spans="2:14" ht="27" customHeight="1">
      <c r="B157" s="46">
        <v>154</v>
      </c>
      <c r="C157" s="52"/>
      <c r="D157" s="52"/>
      <c r="E157" s="48"/>
      <c r="F157" s="52"/>
      <c r="G157" s="52"/>
      <c r="J157" s="35" t="str">
        <f t="shared" si="10"/>
        <v/>
      </c>
      <c r="K157" s="35" t="str">
        <f t="shared" si="11"/>
        <v/>
      </c>
      <c r="L157" s="35" t="str">
        <f t="shared" si="13"/>
        <v/>
      </c>
      <c r="M157" s="35" t="str">
        <f t="shared" si="12"/>
        <v/>
      </c>
      <c r="N157" s="35" t="str">
        <f t="shared" si="14"/>
        <v/>
      </c>
    </row>
    <row r="158" spans="2:14" ht="27" customHeight="1">
      <c r="B158" s="46">
        <v>155</v>
      </c>
      <c r="C158" s="52"/>
      <c r="D158" s="52"/>
      <c r="E158" s="48"/>
      <c r="F158" s="52"/>
      <c r="G158" s="52"/>
      <c r="J158" s="35" t="str">
        <f t="shared" si="10"/>
        <v/>
      </c>
      <c r="K158" s="35" t="str">
        <f t="shared" si="11"/>
        <v/>
      </c>
      <c r="L158" s="35" t="str">
        <f t="shared" si="13"/>
        <v/>
      </c>
      <c r="M158" s="35" t="str">
        <f t="shared" si="12"/>
        <v/>
      </c>
      <c r="N158" s="35" t="str">
        <f t="shared" si="14"/>
        <v/>
      </c>
    </row>
    <row r="159" spans="2:14" ht="27" customHeight="1">
      <c r="B159" s="46">
        <v>156</v>
      </c>
      <c r="C159" s="52"/>
      <c r="D159" s="52"/>
      <c r="E159" s="48"/>
      <c r="F159" s="52"/>
      <c r="G159" s="52"/>
      <c r="J159" s="35" t="str">
        <f t="shared" si="10"/>
        <v/>
      </c>
      <c r="K159" s="35" t="str">
        <f t="shared" si="11"/>
        <v/>
      </c>
      <c r="L159" s="35" t="str">
        <f t="shared" si="13"/>
        <v/>
      </c>
      <c r="M159" s="35" t="str">
        <f t="shared" si="12"/>
        <v/>
      </c>
      <c r="N159" s="35" t="str">
        <f t="shared" si="14"/>
        <v/>
      </c>
    </row>
    <row r="160" spans="2:14" ht="27" customHeight="1">
      <c r="B160" s="46">
        <v>157</v>
      </c>
      <c r="C160" s="52"/>
      <c r="D160" s="52"/>
      <c r="E160" s="48"/>
      <c r="F160" s="52"/>
      <c r="G160" s="52"/>
      <c r="J160" s="35" t="str">
        <f t="shared" si="10"/>
        <v/>
      </c>
      <c r="K160" s="35" t="str">
        <f t="shared" si="11"/>
        <v/>
      </c>
      <c r="L160" s="35" t="str">
        <f t="shared" si="13"/>
        <v/>
      </c>
      <c r="M160" s="35" t="str">
        <f t="shared" si="12"/>
        <v/>
      </c>
      <c r="N160" s="35" t="str">
        <f t="shared" si="14"/>
        <v/>
      </c>
    </row>
    <row r="161" spans="2:14" ht="27" customHeight="1">
      <c r="B161" s="46">
        <v>158</v>
      </c>
      <c r="C161" s="52"/>
      <c r="D161" s="52"/>
      <c r="E161" s="48"/>
      <c r="F161" s="52"/>
      <c r="G161" s="52"/>
      <c r="J161" s="35" t="str">
        <f t="shared" si="10"/>
        <v/>
      </c>
      <c r="K161" s="35" t="str">
        <f t="shared" si="11"/>
        <v/>
      </c>
      <c r="L161" s="35" t="str">
        <f t="shared" si="13"/>
        <v/>
      </c>
      <c r="M161" s="35" t="str">
        <f t="shared" si="12"/>
        <v/>
      </c>
      <c r="N161" s="35" t="str">
        <f t="shared" si="14"/>
        <v/>
      </c>
    </row>
    <row r="162" spans="2:14" ht="27" customHeight="1">
      <c r="B162" s="46">
        <v>159</v>
      </c>
      <c r="C162" s="52"/>
      <c r="D162" s="52"/>
      <c r="E162" s="48"/>
      <c r="F162" s="52"/>
      <c r="G162" s="52"/>
      <c r="J162" s="35" t="str">
        <f t="shared" si="10"/>
        <v/>
      </c>
      <c r="K162" s="35" t="str">
        <f t="shared" si="11"/>
        <v/>
      </c>
      <c r="L162" s="35" t="str">
        <f t="shared" si="13"/>
        <v/>
      </c>
      <c r="M162" s="35" t="str">
        <f t="shared" si="12"/>
        <v/>
      </c>
      <c r="N162" s="35" t="str">
        <f t="shared" si="14"/>
        <v/>
      </c>
    </row>
    <row r="163" spans="2:14" ht="27" customHeight="1">
      <c r="B163" s="46">
        <v>160</v>
      </c>
      <c r="C163" s="52"/>
      <c r="D163" s="52"/>
      <c r="E163" s="48"/>
      <c r="F163" s="52"/>
      <c r="G163" s="52"/>
      <c r="J163" s="35" t="str">
        <f t="shared" si="10"/>
        <v/>
      </c>
      <c r="K163" s="35" t="str">
        <f t="shared" si="11"/>
        <v/>
      </c>
      <c r="L163" s="35" t="str">
        <f t="shared" si="13"/>
        <v/>
      </c>
      <c r="M163" s="35" t="str">
        <f t="shared" si="12"/>
        <v/>
      </c>
      <c r="N163" s="35" t="str">
        <f t="shared" si="14"/>
        <v/>
      </c>
    </row>
    <row r="164" spans="2:14" ht="27" customHeight="1">
      <c r="B164" s="46">
        <v>161</v>
      </c>
      <c r="C164" s="52"/>
      <c r="D164" s="52"/>
      <c r="E164" s="48"/>
      <c r="F164" s="52"/>
      <c r="G164" s="52"/>
      <c r="J164" s="35" t="str">
        <f t="shared" si="10"/>
        <v/>
      </c>
      <c r="K164" s="35" t="str">
        <f t="shared" si="11"/>
        <v/>
      </c>
      <c r="L164" s="35" t="str">
        <f t="shared" si="13"/>
        <v/>
      </c>
      <c r="M164" s="35" t="str">
        <f t="shared" si="12"/>
        <v/>
      </c>
      <c r="N164" s="35" t="str">
        <f t="shared" si="14"/>
        <v/>
      </c>
    </row>
    <row r="165" spans="2:14" ht="27" customHeight="1">
      <c r="B165" s="46">
        <v>162</v>
      </c>
      <c r="C165" s="52"/>
      <c r="D165" s="52"/>
      <c r="E165" s="48"/>
      <c r="F165" s="52"/>
      <c r="G165" s="52"/>
      <c r="J165" s="35" t="str">
        <f t="shared" si="10"/>
        <v/>
      </c>
      <c r="K165" s="35" t="str">
        <f t="shared" si="11"/>
        <v/>
      </c>
      <c r="L165" s="35" t="str">
        <f t="shared" si="13"/>
        <v/>
      </c>
      <c r="M165" s="35" t="str">
        <f t="shared" si="12"/>
        <v/>
      </c>
      <c r="N165" s="35" t="str">
        <f t="shared" si="14"/>
        <v/>
      </c>
    </row>
    <row r="166" spans="2:14" ht="27" customHeight="1">
      <c r="B166" s="46">
        <v>163</v>
      </c>
      <c r="C166" s="52"/>
      <c r="D166" s="52"/>
      <c r="E166" s="48"/>
      <c r="F166" s="52"/>
      <c r="G166" s="52"/>
      <c r="J166" s="35" t="str">
        <f t="shared" si="10"/>
        <v/>
      </c>
      <c r="K166" s="35" t="str">
        <f t="shared" si="11"/>
        <v/>
      </c>
      <c r="L166" s="35" t="str">
        <f t="shared" si="13"/>
        <v/>
      </c>
      <c r="M166" s="35" t="str">
        <f t="shared" si="12"/>
        <v/>
      </c>
      <c r="N166" s="35" t="str">
        <f t="shared" si="14"/>
        <v/>
      </c>
    </row>
    <row r="167" spans="2:14" ht="27" customHeight="1">
      <c r="B167" s="46">
        <v>164</v>
      </c>
      <c r="C167" s="52"/>
      <c r="D167" s="52"/>
      <c r="E167" s="48"/>
      <c r="F167" s="52"/>
      <c r="G167" s="52"/>
      <c r="J167" s="35" t="str">
        <f t="shared" si="10"/>
        <v/>
      </c>
      <c r="K167" s="35" t="str">
        <f t="shared" si="11"/>
        <v/>
      </c>
      <c r="L167" s="35" t="str">
        <f t="shared" si="13"/>
        <v/>
      </c>
      <c r="M167" s="35" t="str">
        <f t="shared" si="12"/>
        <v/>
      </c>
      <c r="N167" s="35" t="str">
        <f t="shared" si="14"/>
        <v/>
      </c>
    </row>
    <row r="168" spans="2:14" ht="27" customHeight="1">
      <c r="B168" s="46">
        <v>165</v>
      </c>
      <c r="C168" s="52"/>
      <c r="D168" s="52"/>
      <c r="E168" s="48"/>
      <c r="F168" s="52"/>
      <c r="G168" s="52"/>
      <c r="J168" s="35" t="str">
        <f t="shared" si="10"/>
        <v/>
      </c>
      <c r="K168" s="35" t="str">
        <f t="shared" si="11"/>
        <v/>
      </c>
      <c r="L168" s="35" t="str">
        <f t="shared" si="13"/>
        <v/>
      </c>
      <c r="M168" s="35" t="str">
        <f t="shared" si="12"/>
        <v/>
      </c>
      <c r="N168" s="35" t="str">
        <f t="shared" si="14"/>
        <v/>
      </c>
    </row>
    <row r="169" spans="2:14" ht="27" customHeight="1">
      <c r="B169" s="46">
        <v>166</v>
      </c>
      <c r="C169" s="52"/>
      <c r="D169" s="52"/>
      <c r="E169" s="48"/>
      <c r="F169" s="52"/>
      <c r="G169" s="52"/>
      <c r="J169" s="35" t="str">
        <f t="shared" si="10"/>
        <v/>
      </c>
      <c r="K169" s="35" t="str">
        <f t="shared" si="11"/>
        <v/>
      </c>
      <c r="L169" s="35" t="str">
        <f t="shared" si="13"/>
        <v/>
      </c>
      <c r="M169" s="35" t="str">
        <f t="shared" si="12"/>
        <v/>
      </c>
      <c r="N169" s="35" t="str">
        <f t="shared" si="14"/>
        <v/>
      </c>
    </row>
    <row r="170" spans="2:14" ht="27" customHeight="1">
      <c r="B170" s="46">
        <v>167</v>
      </c>
      <c r="C170" s="52"/>
      <c r="D170" s="52"/>
      <c r="E170" s="48"/>
      <c r="F170" s="52"/>
      <c r="G170" s="52"/>
      <c r="J170" s="35" t="str">
        <f t="shared" si="10"/>
        <v/>
      </c>
      <c r="K170" s="35" t="str">
        <f t="shared" si="11"/>
        <v/>
      </c>
      <c r="L170" s="35" t="str">
        <f t="shared" si="13"/>
        <v/>
      </c>
      <c r="M170" s="35" t="str">
        <f t="shared" si="12"/>
        <v/>
      </c>
      <c r="N170" s="35" t="str">
        <f t="shared" si="14"/>
        <v/>
      </c>
    </row>
    <row r="171" spans="2:14" ht="27" customHeight="1">
      <c r="B171" s="46">
        <v>168</v>
      </c>
      <c r="C171" s="52"/>
      <c r="D171" s="52"/>
      <c r="E171" s="48"/>
      <c r="F171" s="52"/>
      <c r="G171" s="52"/>
      <c r="J171" s="35" t="str">
        <f t="shared" si="10"/>
        <v/>
      </c>
      <c r="K171" s="35" t="str">
        <f t="shared" si="11"/>
        <v/>
      </c>
      <c r="L171" s="35" t="str">
        <f t="shared" si="13"/>
        <v/>
      </c>
      <c r="M171" s="35" t="str">
        <f t="shared" si="12"/>
        <v/>
      </c>
      <c r="N171" s="35" t="str">
        <f t="shared" si="14"/>
        <v/>
      </c>
    </row>
    <row r="172" spans="2:14" ht="27" customHeight="1">
      <c r="B172" s="46">
        <v>169</v>
      </c>
      <c r="C172" s="52"/>
      <c r="D172" s="52"/>
      <c r="E172" s="48"/>
      <c r="F172" s="52"/>
      <c r="G172" s="52"/>
      <c r="J172" s="35" t="str">
        <f t="shared" si="10"/>
        <v/>
      </c>
      <c r="K172" s="35" t="str">
        <f t="shared" si="11"/>
        <v/>
      </c>
      <c r="L172" s="35" t="str">
        <f t="shared" si="13"/>
        <v/>
      </c>
      <c r="M172" s="35" t="str">
        <f t="shared" si="12"/>
        <v/>
      </c>
      <c r="N172" s="35" t="str">
        <f t="shared" si="14"/>
        <v/>
      </c>
    </row>
    <row r="173" spans="2:14" ht="27" customHeight="1">
      <c r="B173" s="46">
        <v>170</v>
      </c>
      <c r="C173" s="52"/>
      <c r="D173" s="52"/>
      <c r="E173" s="48"/>
      <c r="F173" s="52"/>
      <c r="G173" s="52"/>
      <c r="J173" s="35" t="str">
        <f t="shared" si="10"/>
        <v/>
      </c>
      <c r="K173" s="35" t="str">
        <f t="shared" si="11"/>
        <v/>
      </c>
      <c r="L173" s="35" t="str">
        <f t="shared" si="13"/>
        <v/>
      </c>
      <c r="M173" s="35" t="str">
        <f t="shared" si="12"/>
        <v/>
      </c>
      <c r="N173" s="35" t="str">
        <f t="shared" si="14"/>
        <v/>
      </c>
    </row>
    <row r="174" spans="2:14" ht="27" customHeight="1">
      <c r="B174" s="46">
        <v>171</v>
      </c>
      <c r="C174" s="52"/>
      <c r="D174" s="52"/>
      <c r="E174" s="48"/>
      <c r="F174" s="52"/>
      <c r="G174" s="52"/>
      <c r="J174" s="35" t="str">
        <f t="shared" si="10"/>
        <v/>
      </c>
      <c r="K174" s="35" t="str">
        <f t="shared" si="11"/>
        <v/>
      </c>
      <c r="L174" s="35" t="str">
        <f t="shared" si="13"/>
        <v/>
      </c>
      <c r="M174" s="35" t="str">
        <f t="shared" si="12"/>
        <v/>
      </c>
      <c r="N174" s="35" t="str">
        <f t="shared" si="14"/>
        <v/>
      </c>
    </row>
    <row r="175" spans="2:14" ht="27" customHeight="1">
      <c r="B175" s="46">
        <v>172</v>
      </c>
      <c r="C175" s="52"/>
      <c r="D175" s="52"/>
      <c r="E175" s="48"/>
      <c r="F175" s="52"/>
      <c r="G175" s="52"/>
      <c r="J175" s="35" t="str">
        <f t="shared" si="10"/>
        <v/>
      </c>
      <c r="K175" s="35" t="str">
        <f t="shared" si="11"/>
        <v/>
      </c>
      <c r="L175" s="35" t="str">
        <f t="shared" si="13"/>
        <v/>
      </c>
      <c r="M175" s="35" t="str">
        <f t="shared" si="12"/>
        <v/>
      </c>
      <c r="N175" s="35" t="str">
        <f t="shared" si="14"/>
        <v/>
      </c>
    </row>
    <row r="176" spans="2:14" ht="27" customHeight="1">
      <c r="B176" s="46">
        <v>173</v>
      </c>
      <c r="C176" s="52"/>
      <c r="D176" s="52"/>
      <c r="E176" s="48"/>
      <c r="F176" s="52"/>
      <c r="G176" s="52"/>
      <c r="J176" s="35" t="str">
        <f t="shared" si="10"/>
        <v/>
      </c>
      <c r="K176" s="35" t="str">
        <f t="shared" si="11"/>
        <v/>
      </c>
      <c r="L176" s="35" t="str">
        <f t="shared" si="13"/>
        <v/>
      </c>
      <c r="M176" s="35" t="str">
        <f t="shared" si="12"/>
        <v/>
      </c>
      <c r="N176" s="35" t="str">
        <f t="shared" si="14"/>
        <v/>
      </c>
    </row>
    <row r="177" spans="2:14" ht="27" customHeight="1">
      <c r="B177" s="46">
        <v>174</v>
      </c>
      <c r="C177" s="52"/>
      <c r="D177" s="52"/>
      <c r="E177" s="48"/>
      <c r="F177" s="52"/>
      <c r="G177" s="52"/>
      <c r="J177" s="35" t="str">
        <f t="shared" si="10"/>
        <v/>
      </c>
      <c r="K177" s="35" t="str">
        <f t="shared" si="11"/>
        <v/>
      </c>
      <c r="L177" s="35" t="str">
        <f t="shared" si="13"/>
        <v/>
      </c>
      <c r="M177" s="35" t="str">
        <f t="shared" si="12"/>
        <v/>
      </c>
      <c r="N177" s="35" t="str">
        <f t="shared" si="14"/>
        <v/>
      </c>
    </row>
    <row r="178" spans="2:14" ht="27" customHeight="1">
      <c r="B178" s="46">
        <v>175</v>
      </c>
      <c r="C178" s="52"/>
      <c r="D178" s="52"/>
      <c r="E178" s="48"/>
      <c r="F178" s="52"/>
      <c r="G178" s="52"/>
      <c r="J178" s="35" t="str">
        <f t="shared" si="10"/>
        <v/>
      </c>
      <c r="K178" s="35" t="str">
        <f t="shared" si="11"/>
        <v/>
      </c>
      <c r="L178" s="35" t="str">
        <f t="shared" si="13"/>
        <v/>
      </c>
      <c r="M178" s="35" t="str">
        <f t="shared" si="12"/>
        <v/>
      </c>
      <c r="N178" s="35" t="str">
        <f t="shared" si="14"/>
        <v/>
      </c>
    </row>
    <row r="179" spans="2:14" ht="27" customHeight="1">
      <c r="B179" s="46">
        <v>176</v>
      </c>
      <c r="C179" s="52"/>
      <c r="D179" s="52"/>
      <c r="E179" s="48"/>
      <c r="F179" s="52"/>
      <c r="G179" s="52"/>
      <c r="J179" s="35" t="str">
        <f t="shared" si="10"/>
        <v/>
      </c>
      <c r="K179" s="35" t="str">
        <f t="shared" si="11"/>
        <v/>
      </c>
      <c r="L179" s="35" t="str">
        <f t="shared" si="13"/>
        <v/>
      </c>
      <c r="M179" s="35" t="str">
        <f t="shared" si="12"/>
        <v/>
      </c>
      <c r="N179" s="35" t="str">
        <f t="shared" si="14"/>
        <v/>
      </c>
    </row>
    <row r="180" spans="2:14" ht="27" customHeight="1">
      <c r="B180" s="46">
        <v>177</v>
      </c>
      <c r="C180" s="52"/>
      <c r="D180" s="52"/>
      <c r="E180" s="48"/>
      <c r="F180" s="52"/>
      <c r="G180" s="52"/>
      <c r="J180" s="35" t="str">
        <f t="shared" si="10"/>
        <v/>
      </c>
      <c r="K180" s="35" t="str">
        <f t="shared" si="11"/>
        <v/>
      </c>
      <c r="L180" s="35" t="str">
        <f t="shared" si="13"/>
        <v/>
      </c>
      <c r="M180" s="35" t="str">
        <f t="shared" si="12"/>
        <v/>
      </c>
      <c r="N180" s="35" t="str">
        <f t="shared" si="14"/>
        <v/>
      </c>
    </row>
    <row r="181" spans="2:14" ht="27" customHeight="1">
      <c r="B181" s="46">
        <v>178</v>
      </c>
      <c r="C181" s="52"/>
      <c r="D181" s="52"/>
      <c r="E181" s="48"/>
      <c r="F181" s="52"/>
      <c r="G181" s="52"/>
      <c r="J181" s="35" t="str">
        <f t="shared" si="10"/>
        <v/>
      </c>
      <c r="K181" s="35" t="str">
        <f t="shared" si="11"/>
        <v/>
      </c>
      <c r="L181" s="35" t="str">
        <f t="shared" si="13"/>
        <v/>
      </c>
      <c r="M181" s="35" t="str">
        <f t="shared" si="12"/>
        <v/>
      </c>
      <c r="N181" s="35" t="str">
        <f t="shared" si="14"/>
        <v/>
      </c>
    </row>
    <row r="182" spans="2:14" ht="27" customHeight="1">
      <c r="B182" s="46">
        <v>179</v>
      </c>
      <c r="C182" s="52"/>
      <c r="D182" s="52"/>
      <c r="E182" s="48"/>
      <c r="F182" s="52"/>
      <c r="G182" s="52"/>
      <c r="J182" s="35" t="str">
        <f t="shared" si="10"/>
        <v/>
      </c>
      <c r="K182" s="35" t="str">
        <f t="shared" si="11"/>
        <v/>
      </c>
      <c r="L182" s="35" t="str">
        <f t="shared" si="13"/>
        <v/>
      </c>
      <c r="M182" s="35" t="str">
        <f t="shared" si="12"/>
        <v/>
      </c>
      <c r="N182" s="35" t="str">
        <f t="shared" si="14"/>
        <v/>
      </c>
    </row>
    <row r="183" spans="2:14" ht="27" customHeight="1">
      <c r="B183" s="46">
        <v>180</v>
      </c>
      <c r="C183" s="52"/>
      <c r="D183" s="52"/>
      <c r="E183" s="48"/>
      <c r="F183" s="52"/>
      <c r="G183" s="52"/>
      <c r="J183" s="35" t="str">
        <f t="shared" si="10"/>
        <v/>
      </c>
      <c r="K183" s="35" t="str">
        <f t="shared" si="11"/>
        <v/>
      </c>
      <c r="L183" s="35" t="str">
        <f t="shared" si="13"/>
        <v/>
      </c>
      <c r="M183" s="35" t="str">
        <f t="shared" si="12"/>
        <v/>
      </c>
      <c r="N183" s="35" t="str">
        <f t="shared" si="14"/>
        <v/>
      </c>
    </row>
    <row r="184" spans="2:14" ht="27" customHeight="1">
      <c r="B184" s="46">
        <v>181</v>
      </c>
      <c r="C184" s="52"/>
      <c r="D184" s="52"/>
      <c r="E184" s="48"/>
      <c r="F184" s="52"/>
      <c r="G184" s="52"/>
      <c r="J184" s="35" t="str">
        <f t="shared" si="10"/>
        <v/>
      </c>
      <c r="K184" s="35" t="str">
        <f t="shared" si="11"/>
        <v/>
      </c>
      <c r="L184" s="35" t="str">
        <f t="shared" si="13"/>
        <v/>
      </c>
      <c r="M184" s="35" t="str">
        <f t="shared" si="12"/>
        <v/>
      </c>
      <c r="N184" s="35" t="str">
        <f t="shared" si="14"/>
        <v/>
      </c>
    </row>
    <row r="185" spans="2:14" ht="27" customHeight="1">
      <c r="B185" s="46">
        <v>182</v>
      </c>
      <c r="C185" s="52"/>
      <c r="D185" s="52"/>
      <c r="E185" s="48"/>
      <c r="F185" s="52"/>
      <c r="G185" s="52"/>
      <c r="J185" s="35" t="str">
        <f t="shared" si="10"/>
        <v/>
      </c>
      <c r="K185" s="35" t="str">
        <f t="shared" si="11"/>
        <v/>
      </c>
      <c r="L185" s="35" t="str">
        <f t="shared" si="13"/>
        <v/>
      </c>
      <c r="M185" s="35" t="str">
        <f t="shared" si="12"/>
        <v/>
      </c>
      <c r="N185" s="35" t="str">
        <f t="shared" si="14"/>
        <v/>
      </c>
    </row>
    <row r="186" spans="2:14" ht="27" customHeight="1">
      <c r="B186" s="46">
        <v>183</v>
      </c>
      <c r="C186" s="52"/>
      <c r="D186" s="52"/>
      <c r="E186" s="48"/>
      <c r="F186" s="52"/>
      <c r="G186" s="52"/>
      <c r="J186" s="35" t="str">
        <f t="shared" si="10"/>
        <v/>
      </c>
      <c r="K186" s="35" t="str">
        <f t="shared" si="11"/>
        <v/>
      </c>
      <c r="L186" s="35" t="str">
        <f t="shared" si="13"/>
        <v/>
      </c>
      <c r="M186" s="35" t="str">
        <f t="shared" si="12"/>
        <v/>
      </c>
      <c r="N186" s="35" t="str">
        <f t="shared" si="14"/>
        <v/>
      </c>
    </row>
    <row r="187" spans="2:14" ht="27" customHeight="1">
      <c r="B187" s="46">
        <v>184</v>
      </c>
      <c r="C187" s="52"/>
      <c r="D187" s="52"/>
      <c r="E187" s="48"/>
      <c r="F187" s="52"/>
      <c r="G187" s="52"/>
      <c r="J187" s="35" t="str">
        <f t="shared" si="10"/>
        <v/>
      </c>
      <c r="K187" s="35" t="str">
        <f t="shared" si="11"/>
        <v/>
      </c>
      <c r="L187" s="35" t="str">
        <f t="shared" si="13"/>
        <v/>
      </c>
      <c r="M187" s="35" t="str">
        <f t="shared" si="12"/>
        <v/>
      </c>
      <c r="N187" s="35" t="str">
        <f t="shared" si="14"/>
        <v/>
      </c>
    </row>
    <row r="188" spans="2:14" ht="27" customHeight="1">
      <c r="B188" s="46">
        <v>185</v>
      </c>
      <c r="C188" s="52"/>
      <c r="D188" s="52"/>
      <c r="E188" s="48"/>
      <c r="F188" s="52"/>
      <c r="G188" s="52"/>
      <c r="J188" s="35" t="str">
        <f t="shared" si="10"/>
        <v/>
      </c>
      <c r="K188" s="35" t="str">
        <f t="shared" si="11"/>
        <v/>
      </c>
      <c r="L188" s="35" t="str">
        <f t="shared" si="13"/>
        <v/>
      </c>
      <c r="M188" s="35" t="str">
        <f t="shared" si="12"/>
        <v/>
      </c>
      <c r="N188" s="35" t="str">
        <f t="shared" si="14"/>
        <v/>
      </c>
    </row>
    <row r="189" spans="2:14" ht="27" customHeight="1">
      <c r="B189" s="46">
        <v>186</v>
      </c>
      <c r="C189" s="52"/>
      <c r="D189" s="52"/>
      <c r="E189" s="48"/>
      <c r="F189" s="52"/>
      <c r="G189" s="52"/>
      <c r="J189" s="35" t="str">
        <f t="shared" si="10"/>
        <v/>
      </c>
      <c r="K189" s="35" t="str">
        <f t="shared" si="11"/>
        <v/>
      </c>
      <c r="L189" s="35" t="str">
        <f t="shared" si="13"/>
        <v/>
      </c>
      <c r="M189" s="35" t="str">
        <f t="shared" si="12"/>
        <v/>
      </c>
      <c r="N189" s="35" t="str">
        <f t="shared" si="14"/>
        <v/>
      </c>
    </row>
    <row r="190" spans="2:14" ht="27" customHeight="1">
      <c r="B190" s="46">
        <v>187</v>
      </c>
      <c r="C190" s="52"/>
      <c r="D190" s="52"/>
      <c r="E190" s="48"/>
      <c r="F190" s="52"/>
      <c r="G190" s="52"/>
      <c r="J190" s="35" t="str">
        <f t="shared" si="10"/>
        <v/>
      </c>
      <c r="K190" s="35" t="str">
        <f t="shared" si="11"/>
        <v/>
      </c>
      <c r="L190" s="35" t="str">
        <f t="shared" si="13"/>
        <v/>
      </c>
      <c r="M190" s="35" t="str">
        <f t="shared" si="12"/>
        <v/>
      </c>
      <c r="N190" s="35" t="str">
        <f t="shared" si="14"/>
        <v/>
      </c>
    </row>
    <row r="191" spans="2:14" ht="27" customHeight="1">
      <c r="B191" s="46">
        <v>188</v>
      </c>
      <c r="C191" s="52"/>
      <c r="D191" s="52"/>
      <c r="E191" s="48"/>
      <c r="F191" s="52"/>
      <c r="G191" s="52"/>
      <c r="J191" s="35" t="str">
        <f t="shared" si="10"/>
        <v/>
      </c>
      <c r="K191" s="35" t="str">
        <f t="shared" si="11"/>
        <v/>
      </c>
      <c r="L191" s="35" t="str">
        <f t="shared" si="13"/>
        <v/>
      </c>
      <c r="M191" s="35" t="str">
        <f t="shared" si="12"/>
        <v/>
      </c>
      <c r="N191" s="35" t="str">
        <f t="shared" si="14"/>
        <v/>
      </c>
    </row>
    <row r="192" spans="2:14" ht="27" customHeight="1">
      <c r="B192" s="46">
        <v>189</v>
      </c>
      <c r="C192" s="52"/>
      <c r="D192" s="52"/>
      <c r="E192" s="48"/>
      <c r="F192" s="52"/>
      <c r="G192" s="52"/>
      <c r="J192" s="35" t="str">
        <f t="shared" si="10"/>
        <v/>
      </c>
      <c r="K192" s="35" t="str">
        <f t="shared" si="11"/>
        <v/>
      </c>
      <c r="L192" s="35" t="str">
        <f t="shared" si="13"/>
        <v/>
      </c>
      <c r="M192" s="35" t="str">
        <f t="shared" si="12"/>
        <v/>
      </c>
      <c r="N192" s="35" t="str">
        <f t="shared" si="14"/>
        <v/>
      </c>
    </row>
    <row r="193" spans="2:14" ht="27" customHeight="1">
      <c r="B193" s="46">
        <v>190</v>
      </c>
      <c r="C193" s="52"/>
      <c r="D193" s="52"/>
      <c r="E193" s="48"/>
      <c r="F193" s="52"/>
      <c r="G193" s="52"/>
      <c r="J193" s="35" t="str">
        <f t="shared" si="10"/>
        <v/>
      </c>
      <c r="K193" s="35" t="str">
        <f t="shared" si="11"/>
        <v/>
      </c>
      <c r="L193" s="35" t="str">
        <f t="shared" si="13"/>
        <v/>
      </c>
      <c r="M193" s="35" t="str">
        <f t="shared" si="12"/>
        <v/>
      </c>
      <c r="N193" s="35" t="str">
        <f t="shared" si="14"/>
        <v/>
      </c>
    </row>
    <row r="194" spans="2:14" ht="27" customHeight="1">
      <c r="B194" s="46">
        <v>191</v>
      </c>
      <c r="C194" s="52"/>
      <c r="D194" s="52"/>
      <c r="E194" s="48"/>
      <c r="F194" s="52"/>
      <c r="G194" s="52"/>
      <c r="J194" s="35" t="str">
        <f t="shared" si="10"/>
        <v/>
      </c>
      <c r="K194" s="35" t="str">
        <f t="shared" si="11"/>
        <v/>
      </c>
      <c r="L194" s="35" t="str">
        <f t="shared" si="13"/>
        <v/>
      </c>
      <c r="M194" s="35" t="str">
        <f t="shared" si="12"/>
        <v/>
      </c>
      <c r="N194" s="35" t="str">
        <f t="shared" si="14"/>
        <v/>
      </c>
    </row>
    <row r="195" spans="2:14" ht="27" customHeight="1">
      <c r="B195" s="46">
        <v>192</v>
      </c>
      <c r="C195" s="52"/>
      <c r="D195" s="52"/>
      <c r="E195" s="48"/>
      <c r="F195" s="52"/>
      <c r="G195" s="52"/>
      <c r="J195" s="35" t="str">
        <f t="shared" si="10"/>
        <v/>
      </c>
      <c r="K195" s="35" t="str">
        <f t="shared" si="11"/>
        <v/>
      </c>
      <c r="L195" s="35" t="str">
        <f t="shared" si="13"/>
        <v/>
      </c>
      <c r="M195" s="35" t="str">
        <f t="shared" si="12"/>
        <v/>
      </c>
      <c r="N195" s="35" t="str">
        <f t="shared" si="14"/>
        <v/>
      </c>
    </row>
    <row r="196" spans="2:14" ht="27" customHeight="1">
      <c r="B196" s="46">
        <v>193</v>
      </c>
      <c r="C196" s="52"/>
      <c r="D196" s="52"/>
      <c r="E196" s="48"/>
      <c r="F196" s="52"/>
      <c r="G196" s="52"/>
      <c r="J196" s="35" t="str">
        <f t="shared" ref="J196:J261" si="15">SUBSTITUTE(SUBSTITUTE(F196," ",""),"　","")</f>
        <v/>
      </c>
      <c r="K196" s="35" t="str">
        <f t="shared" ref="K196:K261" si="16">SUBSTITUTE(SUBSTITUTE(G196," ",""),"　","")</f>
        <v/>
      </c>
      <c r="L196" s="35" t="str">
        <f t="shared" si="13"/>
        <v/>
      </c>
      <c r="M196" s="35" t="str">
        <f t="shared" ref="M196:M259" si="17">TEXT(L196, )&amp;TEXT(E196, )</f>
        <v/>
      </c>
      <c r="N196" s="35" t="str">
        <f t="shared" si="14"/>
        <v/>
      </c>
    </row>
    <row r="197" spans="2:14" ht="27" customHeight="1">
      <c r="B197" s="46">
        <v>194</v>
      </c>
      <c r="C197" s="52"/>
      <c r="D197" s="52"/>
      <c r="E197" s="48"/>
      <c r="F197" s="52"/>
      <c r="G197" s="52"/>
      <c r="J197" s="35" t="str">
        <f t="shared" si="15"/>
        <v/>
      </c>
      <c r="K197" s="35" t="str">
        <f t="shared" si="16"/>
        <v/>
      </c>
      <c r="L197" s="35" t="str">
        <f t="shared" ref="L197:L260" si="18">TEXT(J197, )&amp;TEXT(K197, )</f>
        <v/>
      </c>
      <c r="M197" s="35" t="str">
        <f t="shared" si="17"/>
        <v/>
      </c>
      <c r="N197" s="35" t="str">
        <f t="shared" ref="N197:N260" si="19">IF(AND(M197&lt;&gt;"",COUNTIF(M$4:M$304,M197)&gt;=2), COUNTIF(M$4:M$304,M197), "")</f>
        <v/>
      </c>
    </row>
    <row r="198" spans="2:14" ht="27" customHeight="1">
      <c r="B198" s="46">
        <v>195</v>
      </c>
      <c r="C198" s="52"/>
      <c r="D198" s="52"/>
      <c r="E198" s="48"/>
      <c r="F198" s="52"/>
      <c r="G198" s="52"/>
      <c r="J198" s="35" t="str">
        <f t="shared" si="15"/>
        <v/>
      </c>
      <c r="K198" s="35" t="str">
        <f t="shared" si="16"/>
        <v/>
      </c>
      <c r="L198" s="35" t="str">
        <f t="shared" si="18"/>
        <v/>
      </c>
      <c r="M198" s="35" t="str">
        <f t="shared" si="17"/>
        <v/>
      </c>
      <c r="N198" s="35" t="str">
        <f t="shared" si="19"/>
        <v/>
      </c>
    </row>
    <row r="199" spans="2:14" ht="27" customHeight="1">
      <c r="B199" s="46">
        <v>196</v>
      </c>
      <c r="C199" s="52"/>
      <c r="D199" s="52"/>
      <c r="E199" s="48"/>
      <c r="F199" s="52"/>
      <c r="G199" s="52"/>
      <c r="J199" s="35" t="str">
        <f t="shared" si="15"/>
        <v/>
      </c>
      <c r="K199" s="35" t="str">
        <f t="shared" si="16"/>
        <v/>
      </c>
      <c r="L199" s="35" t="str">
        <f t="shared" si="18"/>
        <v/>
      </c>
      <c r="M199" s="35" t="str">
        <f t="shared" si="17"/>
        <v/>
      </c>
      <c r="N199" s="35" t="str">
        <f t="shared" si="19"/>
        <v/>
      </c>
    </row>
    <row r="200" spans="2:14" ht="27" customHeight="1">
      <c r="B200" s="46">
        <v>197</v>
      </c>
      <c r="C200" s="52"/>
      <c r="D200" s="52"/>
      <c r="E200" s="48"/>
      <c r="F200" s="52"/>
      <c r="G200" s="52"/>
      <c r="J200" s="35" t="str">
        <f t="shared" si="15"/>
        <v/>
      </c>
      <c r="K200" s="35" t="str">
        <f t="shared" si="16"/>
        <v/>
      </c>
      <c r="L200" s="35" t="str">
        <f t="shared" si="18"/>
        <v/>
      </c>
      <c r="M200" s="35" t="str">
        <f t="shared" si="17"/>
        <v/>
      </c>
      <c r="N200" s="35" t="str">
        <f t="shared" si="19"/>
        <v/>
      </c>
    </row>
    <row r="201" spans="2:14" ht="27" customHeight="1">
      <c r="B201" s="46">
        <v>198</v>
      </c>
      <c r="C201" s="52"/>
      <c r="D201" s="52"/>
      <c r="E201" s="48"/>
      <c r="F201" s="52"/>
      <c r="G201" s="52"/>
      <c r="J201" s="35" t="str">
        <f t="shared" si="15"/>
        <v/>
      </c>
      <c r="K201" s="35" t="str">
        <f t="shared" si="16"/>
        <v/>
      </c>
      <c r="L201" s="35" t="str">
        <f t="shared" si="18"/>
        <v/>
      </c>
      <c r="M201" s="35" t="str">
        <f t="shared" si="17"/>
        <v/>
      </c>
      <c r="N201" s="35" t="str">
        <f t="shared" si="19"/>
        <v/>
      </c>
    </row>
    <row r="202" spans="2:14" ht="27" customHeight="1">
      <c r="B202" s="46">
        <v>199</v>
      </c>
      <c r="C202" s="52"/>
      <c r="D202" s="52"/>
      <c r="E202" s="48"/>
      <c r="F202" s="52"/>
      <c r="G202" s="52"/>
      <c r="J202" s="35" t="str">
        <f t="shared" si="15"/>
        <v/>
      </c>
      <c r="K202" s="35" t="str">
        <f t="shared" si="16"/>
        <v/>
      </c>
      <c r="L202" s="35" t="str">
        <f t="shared" si="18"/>
        <v/>
      </c>
      <c r="M202" s="35" t="str">
        <f t="shared" si="17"/>
        <v/>
      </c>
      <c r="N202" s="35" t="str">
        <f t="shared" si="19"/>
        <v/>
      </c>
    </row>
    <row r="203" spans="2:14" ht="27" customHeight="1">
      <c r="B203" s="46">
        <v>200</v>
      </c>
      <c r="C203" s="52"/>
      <c r="D203" s="52"/>
      <c r="E203" s="48"/>
      <c r="F203" s="52"/>
      <c r="G203" s="52"/>
      <c r="J203" s="35" t="str">
        <f t="shared" si="15"/>
        <v/>
      </c>
      <c r="K203" s="35" t="str">
        <f t="shared" si="16"/>
        <v/>
      </c>
      <c r="L203" s="35" t="str">
        <f t="shared" si="18"/>
        <v/>
      </c>
      <c r="M203" s="35" t="str">
        <f t="shared" si="17"/>
        <v/>
      </c>
      <c r="N203" s="35" t="str">
        <f t="shared" si="19"/>
        <v/>
      </c>
    </row>
    <row r="204" spans="2:14" ht="27" customHeight="1">
      <c r="B204" s="46">
        <v>201</v>
      </c>
      <c r="C204" s="52"/>
      <c r="D204" s="52"/>
      <c r="E204" s="48"/>
      <c r="F204" s="52"/>
      <c r="G204" s="52"/>
      <c r="J204" s="35" t="str">
        <f t="shared" si="15"/>
        <v/>
      </c>
      <c r="K204" s="35" t="str">
        <f t="shared" si="16"/>
        <v/>
      </c>
      <c r="L204" s="35" t="str">
        <f t="shared" si="18"/>
        <v/>
      </c>
      <c r="M204" s="35" t="str">
        <f t="shared" si="17"/>
        <v/>
      </c>
      <c r="N204" s="35" t="str">
        <f t="shared" si="19"/>
        <v/>
      </c>
    </row>
    <row r="205" spans="2:14" ht="27" customHeight="1">
      <c r="B205" s="46">
        <v>202</v>
      </c>
      <c r="C205" s="52"/>
      <c r="D205" s="52"/>
      <c r="E205" s="48"/>
      <c r="F205" s="52"/>
      <c r="G205" s="52"/>
      <c r="J205" s="35" t="str">
        <f t="shared" si="15"/>
        <v/>
      </c>
      <c r="K205" s="35" t="str">
        <f t="shared" si="16"/>
        <v/>
      </c>
      <c r="L205" s="35" t="str">
        <f t="shared" si="18"/>
        <v/>
      </c>
      <c r="M205" s="35" t="str">
        <f t="shared" si="17"/>
        <v/>
      </c>
      <c r="N205" s="35" t="str">
        <f t="shared" si="19"/>
        <v/>
      </c>
    </row>
    <row r="206" spans="2:14" ht="27" customHeight="1">
      <c r="B206" s="46">
        <v>203</v>
      </c>
      <c r="C206" s="52"/>
      <c r="D206" s="52"/>
      <c r="E206" s="48"/>
      <c r="F206" s="52"/>
      <c r="G206" s="52"/>
      <c r="J206" s="35" t="str">
        <f t="shared" si="15"/>
        <v/>
      </c>
      <c r="K206" s="35" t="str">
        <f t="shared" si="16"/>
        <v/>
      </c>
      <c r="L206" s="35" t="str">
        <f t="shared" si="18"/>
        <v/>
      </c>
      <c r="M206" s="35" t="str">
        <f t="shared" si="17"/>
        <v/>
      </c>
      <c r="N206" s="35" t="str">
        <f t="shared" si="19"/>
        <v/>
      </c>
    </row>
    <row r="207" spans="2:14" ht="27" customHeight="1">
      <c r="B207" s="46">
        <v>204</v>
      </c>
      <c r="C207" s="52"/>
      <c r="D207" s="52"/>
      <c r="E207" s="48"/>
      <c r="F207" s="52"/>
      <c r="G207" s="52"/>
      <c r="J207" s="35" t="str">
        <f t="shared" si="15"/>
        <v/>
      </c>
      <c r="K207" s="35" t="str">
        <f t="shared" si="16"/>
        <v/>
      </c>
      <c r="L207" s="35" t="str">
        <f t="shared" si="18"/>
        <v/>
      </c>
      <c r="M207" s="35" t="str">
        <f t="shared" si="17"/>
        <v/>
      </c>
      <c r="N207" s="35" t="str">
        <f t="shared" si="19"/>
        <v/>
      </c>
    </row>
    <row r="208" spans="2:14" ht="27" customHeight="1">
      <c r="B208" s="46">
        <v>205</v>
      </c>
      <c r="C208" s="52"/>
      <c r="D208" s="52"/>
      <c r="E208" s="48"/>
      <c r="F208" s="52"/>
      <c r="G208" s="52"/>
      <c r="J208" s="35" t="str">
        <f t="shared" si="15"/>
        <v/>
      </c>
      <c r="K208" s="35" t="str">
        <f t="shared" si="16"/>
        <v/>
      </c>
      <c r="L208" s="35" t="str">
        <f t="shared" si="18"/>
        <v/>
      </c>
      <c r="M208" s="35" t="str">
        <f t="shared" si="17"/>
        <v/>
      </c>
      <c r="N208" s="35" t="str">
        <f t="shared" si="19"/>
        <v/>
      </c>
    </row>
    <row r="209" spans="2:14" ht="27" customHeight="1">
      <c r="B209" s="46">
        <v>206</v>
      </c>
      <c r="C209" s="52"/>
      <c r="D209" s="52"/>
      <c r="E209" s="48"/>
      <c r="F209" s="52"/>
      <c r="G209" s="52"/>
      <c r="J209" s="35" t="str">
        <f t="shared" si="15"/>
        <v/>
      </c>
      <c r="K209" s="35" t="str">
        <f t="shared" si="16"/>
        <v/>
      </c>
      <c r="L209" s="35" t="str">
        <f t="shared" si="18"/>
        <v/>
      </c>
      <c r="M209" s="35" t="str">
        <f t="shared" si="17"/>
        <v/>
      </c>
      <c r="N209" s="35" t="str">
        <f t="shared" si="19"/>
        <v/>
      </c>
    </row>
    <row r="210" spans="2:14" ht="27" customHeight="1">
      <c r="B210" s="46">
        <v>207</v>
      </c>
      <c r="C210" s="52"/>
      <c r="D210" s="52"/>
      <c r="E210" s="48"/>
      <c r="F210" s="52"/>
      <c r="G210" s="52"/>
      <c r="J210" s="35" t="str">
        <f t="shared" si="15"/>
        <v/>
      </c>
      <c r="K210" s="35" t="str">
        <f t="shared" si="16"/>
        <v/>
      </c>
      <c r="L210" s="35" t="str">
        <f t="shared" si="18"/>
        <v/>
      </c>
      <c r="M210" s="35" t="str">
        <f t="shared" si="17"/>
        <v/>
      </c>
      <c r="N210" s="35" t="str">
        <f t="shared" si="19"/>
        <v/>
      </c>
    </row>
    <row r="211" spans="2:14" ht="27" customHeight="1">
      <c r="B211" s="46">
        <v>208</v>
      </c>
      <c r="C211" s="52"/>
      <c r="D211" s="52"/>
      <c r="E211" s="48"/>
      <c r="F211" s="52"/>
      <c r="G211" s="52"/>
      <c r="J211" s="35" t="str">
        <f t="shared" si="15"/>
        <v/>
      </c>
      <c r="K211" s="35" t="str">
        <f t="shared" si="16"/>
        <v/>
      </c>
      <c r="L211" s="35" t="str">
        <f t="shared" si="18"/>
        <v/>
      </c>
      <c r="M211" s="35" t="str">
        <f t="shared" si="17"/>
        <v/>
      </c>
      <c r="N211" s="35" t="str">
        <f t="shared" si="19"/>
        <v/>
      </c>
    </row>
    <row r="212" spans="2:14" ht="27" customHeight="1">
      <c r="B212" s="46">
        <v>209</v>
      </c>
      <c r="C212" s="52"/>
      <c r="D212" s="52"/>
      <c r="E212" s="48"/>
      <c r="F212" s="52"/>
      <c r="G212" s="52"/>
      <c r="J212" s="35" t="str">
        <f t="shared" si="15"/>
        <v/>
      </c>
      <c r="K212" s="35" t="str">
        <f t="shared" si="16"/>
        <v/>
      </c>
      <c r="L212" s="35" t="str">
        <f t="shared" si="18"/>
        <v/>
      </c>
      <c r="M212" s="35" t="str">
        <f t="shared" si="17"/>
        <v/>
      </c>
      <c r="N212" s="35" t="str">
        <f t="shared" si="19"/>
        <v/>
      </c>
    </row>
    <row r="213" spans="2:14" ht="27" customHeight="1">
      <c r="B213" s="46">
        <v>210</v>
      </c>
      <c r="C213" s="52"/>
      <c r="D213" s="52"/>
      <c r="E213" s="48"/>
      <c r="F213" s="52"/>
      <c r="G213" s="52"/>
      <c r="J213" s="35" t="str">
        <f t="shared" si="15"/>
        <v/>
      </c>
      <c r="K213" s="35" t="str">
        <f t="shared" si="16"/>
        <v/>
      </c>
      <c r="L213" s="35" t="str">
        <f t="shared" si="18"/>
        <v/>
      </c>
      <c r="M213" s="35" t="str">
        <f t="shared" si="17"/>
        <v/>
      </c>
      <c r="N213" s="35" t="str">
        <f t="shared" si="19"/>
        <v/>
      </c>
    </row>
    <row r="214" spans="2:14" ht="27" customHeight="1">
      <c r="B214" s="46">
        <v>211</v>
      </c>
      <c r="C214" s="52"/>
      <c r="D214" s="52"/>
      <c r="E214" s="48"/>
      <c r="F214" s="52"/>
      <c r="G214" s="52"/>
      <c r="J214" s="35" t="str">
        <f t="shared" si="15"/>
        <v/>
      </c>
      <c r="K214" s="35" t="str">
        <f t="shared" si="16"/>
        <v/>
      </c>
      <c r="L214" s="35" t="str">
        <f t="shared" si="18"/>
        <v/>
      </c>
      <c r="M214" s="35" t="str">
        <f t="shared" si="17"/>
        <v/>
      </c>
      <c r="N214" s="35" t="str">
        <f t="shared" si="19"/>
        <v/>
      </c>
    </row>
    <row r="215" spans="2:14" ht="27" customHeight="1">
      <c r="B215" s="46">
        <v>212</v>
      </c>
      <c r="C215" s="52"/>
      <c r="D215" s="52"/>
      <c r="E215" s="48"/>
      <c r="F215" s="52"/>
      <c r="G215" s="52"/>
      <c r="J215" s="35" t="str">
        <f t="shared" si="15"/>
        <v/>
      </c>
      <c r="K215" s="35" t="str">
        <f t="shared" si="16"/>
        <v/>
      </c>
      <c r="L215" s="35" t="str">
        <f t="shared" si="18"/>
        <v/>
      </c>
      <c r="M215" s="35" t="str">
        <f t="shared" si="17"/>
        <v/>
      </c>
      <c r="N215" s="35" t="str">
        <f t="shared" si="19"/>
        <v/>
      </c>
    </row>
    <row r="216" spans="2:14" ht="27" customHeight="1">
      <c r="B216" s="46">
        <v>213</v>
      </c>
      <c r="C216" s="52"/>
      <c r="D216" s="52"/>
      <c r="E216" s="48"/>
      <c r="F216" s="52"/>
      <c r="G216" s="52"/>
      <c r="J216" s="35" t="str">
        <f t="shared" si="15"/>
        <v/>
      </c>
      <c r="K216" s="35" t="str">
        <f t="shared" si="16"/>
        <v/>
      </c>
      <c r="L216" s="35" t="str">
        <f t="shared" si="18"/>
        <v/>
      </c>
      <c r="M216" s="35" t="str">
        <f t="shared" si="17"/>
        <v/>
      </c>
      <c r="N216" s="35" t="str">
        <f t="shared" si="19"/>
        <v/>
      </c>
    </row>
    <row r="217" spans="2:14" ht="27" customHeight="1">
      <c r="B217" s="46">
        <v>214</v>
      </c>
      <c r="C217" s="52"/>
      <c r="D217" s="52"/>
      <c r="E217" s="48"/>
      <c r="F217" s="52"/>
      <c r="G217" s="52"/>
      <c r="J217" s="35" t="str">
        <f t="shared" si="15"/>
        <v/>
      </c>
      <c r="K217" s="35" t="str">
        <f t="shared" si="16"/>
        <v/>
      </c>
      <c r="L217" s="35" t="str">
        <f t="shared" si="18"/>
        <v/>
      </c>
      <c r="M217" s="35" t="str">
        <f t="shared" si="17"/>
        <v/>
      </c>
      <c r="N217" s="35" t="str">
        <f t="shared" si="19"/>
        <v/>
      </c>
    </row>
    <row r="218" spans="2:14" ht="27" customHeight="1">
      <c r="B218" s="46">
        <v>215</v>
      </c>
      <c r="C218" s="52"/>
      <c r="D218" s="52"/>
      <c r="E218" s="48"/>
      <c r="F218" s="52"/>
      <c r="G218" s="52"/>
      <c r="J218" s="35" t="str">
        <f t="shared" si="15"/>
        <v/>
      </c>
      <c r="K218" s="35" t="str">
        <f t="shared" si="16"/>
        <v/>
      </c>
      <c r="L218" s="35" t="str">
        <f t="shared" si="18"/>
        <v/>
      </c>
      <c r="M218" s="35" t="str">
        <f t="shared" si="17"/>
        <v/>
      </c>
      <c r="N218" s="35" t="str">
        <f t="shared" si="19"/>
        <v/>
      </c>
    </row>
    <row r="219" spans="2:14" ht="27" customHeight="1">
      <c r="B219" s="46">
        <v>216</v>
      </c>
      <c r="C219" s="52"/>
      <c r="D219" s="52"/>
      <c r="E219" s="48"/>
      <c r="F219" s="52"/>
      <c r="G219" s="52"/>
      <c r="J219" s="35" t="str">
        <f t="shared" si="15"/>
        <v/>
      </c>
      <c r="K219" s="35" t="str">
        <f t="shared" si="16"/>
        <v/>
      </c>
      <c r="L219" s="35" t="str">
        <f t="shared" si="18"/>
        <v/>
      </c>
      <c r="M219" s="35" t="str">
        <f t="shared" si="17"/>
        <v/>
      </c>
      <c r="N219" s="35" t="str">
        <f t="shared" si="19"/>
        <v/>
      </c>
    </row>
    <row r="220" spans="2:14" ht="27" customHeight="1">
      <c r="B220" s="46">
        <v>217</v>
      </c>
      <c r="C220" s="52"/>
      <c r="D220" s="52"/>
      <c r="E220" s="48"/>
      <c r="F220" s="52"/>
      <c r="G220" s="52"/>
      <c r="J220" s="35" t="str">
        <f t="shared" si="15"/>
        <v/>
      </c>
      <c r="K220" s="35" t="str">
        <f t="shared" si="16"/>
        <v/>
      </c>
      <c r="L220" s="35" t="str">
        <f t="shared" si="18"/>
        <v/>
      </c>
      <c r="M220" s="35" t="str">
        <f t="shared" si="17"/>
        <v/>
      </c>
      <c r="N220" s="35" t="str">
        <f t="shared" si="19"/>
        <v/>
      </c>
    </row>
    <row r="221" spans="2:14" ht="27" customHeight="1">
      <c r="B221" s="46">
        <v>218</v>
      </c>
      <c r="C221" s="52"/>
      <c r="D221" s="52"/>
      <c r="E221" s="48"/>
      <c r="F221" s="52"/>
      <c r="G221" s="52"/>
      <c r="J221" s="35" t="str">
        <f t="shared" si="15"/>
        <v/>
      </c>
      <c r="K221" s="35" t="str">
        <f t="shared" si="16"/>
        <v/>
      </c>
      <c r="L221" s="35" t="str">
        <f t="shared" si="18"/>
        <v/>
      </c>
      <c r="M221" s="35" t="str">
        <f t="shared" si="17"/>
        <v/>
      </c>
      <c r="N221" s="35" t="str">
        <f t="shared" si="19"/>
        <v/>
      </c>
    </row>
    <row r="222" spans="2:14" ht="27" customHeight="1">
      <c r="B222" s="46">
        <v>219</v>
      </c>
      <c r="C222" s="52"/>
      <c r="D222" s="52"/>
      <c r="E222" s="48"/>
      <c r="F222" s="52"/>
      <c r="G222" s="52"/>
      <c r="J222" s="35" t="str">
        <f t="shared" si="15"/>
        <v/>
      </c>
      <c r="K222" s="35" t="str">
        <f t="shared" si="16"/>
        <v/>
      </c>
      <c r="L222" s="35" t="str">
        <f t="shared" si="18"/>
        <v/>
      </c>
      <c r="M222" s="35" t="str">
        <f t="shared" si="17"/>
        <v/>
      </c>
      <c r="N222" s="35" t="str">
        <f t="shared" si="19"/>
        <v/>
      </c>
    </row>
    <row r="223" spans="2:14" ht="27" customHeight="1">
      <c r="B223" s="46">
        <v>220</v>
      </c>
      <c r="C223" s="52"/>
      <c r="D223" s="52"/>
      <c r="E223" s="48"/>
      <c r="F223" s="52"/>
      <c r="G223" s="52"/>
      <c r="J223" s="35" t="str">
        <f t="shared" si="15"/>
        <v/>
      </c>
      <c r="K223" s="35" t="str">
        <f t="shared" si="16"/>
        <v/>
      </c>
      <c r="L223" s="35" t="str">
        <f t="shared" si="18"/>
        <v/>
      </c>
      <c r="M223" s="35" t="str">
        <f t="shared" si="17"/>
        <v/>
      </c>
      <c r="N223" s="35" t="str">
        <f t="shared" si="19"/>
        <v/>
      </c>
    </row>
    <row r="224" spans="2:14" ht="27" customHeight="1">
      <c r="B224" s="46">
        <v>221</v>
      </c>
      <c r="C224" s="52"/>
      <c r="D224" s="52"/>
      <c r="E224" s="48"/>
      <c r="F224" s="52"/>
      <c r="G224" s="52"/>
      <c r="J224" s="35" t="str">
        <f t="shared" si="15"/>
        <v/>
      </c>
      <c r="K224" s="35" t="str">
        <f t="shared" si="16"/>
        <v/>
      </c>
      <c r="L224" s="35" t="str">
        <f t="shared" si="18"/>
        <v/>
      </c>
      <c r="M224" s="35" t="str">
        <f t="shared" si="17"/>
        <v/>
      </c>
      <c r="N224" s="35" t="str">
        <f t="shared" si="19"/>
        <v/>
      </c>
    </row>
    <row r="225" spans="2:14" ht="27" customHeight="1">
      <c r="B225" s="46">
        <v>222</v>
      </c>
      <c r="C225" s="52"/>
      <c r="D225" s="52"/>
      <c r="E225" s="48"/>
      <c r="F225" s="52"/>
      <c r="G225" s="52"/>
      <c r="J225" s="35" t="str">
        <f t="shared" si="15"/>
        <v/>
      </c>
      <c r="K225" s="35" t="str">
        <f t="shared" si="16"/>
        <v/>
      </c>
      <c r="L225" s="35" t="str">
        <f t="shared" si="18"/>
        <v/>
      </c>
      <c r="M225" s="35" t="str">
        <f t="shared" si="17"/>
        <v/>
      </c>
      <c r="N225" s="35" t="str">
        <f t="shared" si="19"/>
        <v/>
      </c>
    </row>
    <row r="226" spans="2:14" ht="27" customHeight="1">
      <c r="B226" s="46">
        <v>223</v>
      </c>
      <c r="C226" s="52"/>
      <c r="D226" s="52"/>
      <c r="E226" s="48"/>
      <c r="F226" s="52"/>
      <c r="G226" s="52"/>
      <c r="J226" s="35" t="str">
        <f t="shared" si="15"/>
        <v/>
      </c>
      <c r="K226" s="35" t="str">
        <f t="shared" si="16"/>
        <v/>
      </c>
      <c r="L226" s="35" t="str">
        <f t="shared" si="18"/>
        <v/>
      </c>
      <c r="M226" s="35" t="str">
        <f t="shared" si="17"/>
        <v/>
      </c>
      <c r="N226" s="35" t="str">
        <f t="shared" si="19"/>
        <v/>
      </c>
    </row>
    <row r="227" spans="2:14" ht="27" customHeight="1">
      <c r="B227" s="46">
        <v>224</v>
      </c>
      <c r="C227" s="52"/>
      <c r="D227" s="52"/>
      <c r="E227" s="48"/>
      <c r="F227" s="52"/>
      <c r="G227" s="52"/>
      <c r="J227" s="35" t="str">
        <f t="shared" si="15"/>
        <v/>
      </c>
      <c r="K227" s="35" t="str">
        <f t="shared" si="16"/>
        <v/>
      </c>
      <c r="L227" s="35" t="str">
        <f t="shared" si="18"/>
        <v/>
      </c>
      <c r="M227" s="35" t="str">
        <f t="shared" si="17"/>
        <v/>
      </c>
      <c r="N227" s="35" t="str">
        <f t="shared" si="19"/>
        <v/>
      </c>
    </row>
    <row r="228" spans="2:14" ht="27" customHeight="1">
      <c r="B228" s="46">
        <v>225</v>
      </c>
      <c r="C228" s="52"/>
      <c r="D228" s="52"/>
      <c r="E228" s="48"/>
      <c r="F228" s="52"/>
      <c r="G228" s="52"/>
      <c r="J228" s="35" t="str">
        <f t="shared" si="15"/>
        <v/>
      </c>
      <c r="K228" s="35" t="str">
        <f t="shared" si="16"/>
        <v/>
      </c>
      <c r="L228" s="35" t="str">
        <f t="shared" si="18"/>
        <v/>
      </c>
      <c r="M228" s="35" t="str">
        <f t="shared" si="17"/>
        <v/>
      </c>
      <c r="N228" s="35" t="str">
        <f t="shared" si="19"/>
        <v/>
      </c>
    </row>
    <row r="229" spans="2:14" ht="27" customHeight="1">
      <c r="B229" s="46">
        <v>226</v>
      </c>
      <c r="C229" s="52"/>
      <c r="D229" s="52"/>
      <c r="E229" s="48"/>
      <c r="F229" s="52"/>
      <c r="G229" s="52"/>
      <c r="J229" s="35" t="str">
        <f t="shared" si="15"/>
        <v/>
      </c>
      <c r="K229" s="35" t="str">
        <f t="shared" si="16"/>
        <v/>
      </c>
      <c r="L229" s="35" t="str">
        <f t="shared" si="18"/>
        <v/>
      </c>
      <c r="M229" s="35" t="str">
        <f t="shared" si="17"/>
        <v/>
      </c>
      <c r="N229" s="35" t="str">
        <f t="shared" si="19"/>
        <v/>
      </c>
    </row>
    <row r="230" spans="2:14" ht="27" customHeight="1">
      <c r="B230" s="46">
        <v>227</v>
      </c>
      <c r="C230" s="52"/>
      <c r="D230" s="52"/>
      <c r="E230" s="48"/>
      <c r="F230" s="52"/>
      <c r="G230" s="52"/>
      <c r="J230" s="35" t="str">
        <f t="shared" si="15"/>
        <v/>
      </c>
      <c r="K230" s="35" t="str">
        <f t="shared" si="16"/>
        <v/>
      </c>
      <c r="L230" s="35" t="str">
        <f t="shared" si="18"/>
        <v/>
      </c>
      <c r="M230" s="35" t="str">
        <f t="shared" si="17"/>
        <v/>
      </c>
      <c r="N230" s="35" t="str">
        <f t="shared" si="19"/>
        <v/>
      </c>
    </row>
    <row r="231" spans="2:14" ht="27" customHeight="1">
      <c r="B231" s="46">
        <v>228</v>
      </c>
      <c r="C231" s="52"/>
      <c r="D231" s="52"/>
      <c r="E231" s="48"/>
      <c r="F231" s="52"/>
      <c r="G231" s="52"/>
      <c r="J231" s="35" t="str">
        <f t="shared" si="15"/>
        <v/>
      </c>
      <c r="K231" s="35" t="str">
        <f t="shared" si="16"/>
        <v/>
      </c>
      <c r="L231" s="35" t="str">
        <f t="shared" si="18"/>
        <v/>
      </c>
      <c r="M231" s="35" t="str">
        <f t="shared" si="17"/>
        <v/>
      </c>
      <c r="N231" s="35" t="str">
        <f t="shared" si="19"/>
        <v/>
      </c>
    </row>
    <row r="232" spans="2:14" ht="27" customHeight="1">
      <c r="B232" s="46">
        <v>229</v>
      </c>
      <c r="C232" s="52"/>
      <c r="D232" s="52"/>
      <c r="E232" s="48"/>
      <c r="F232" s="52"/>
      <c r="G232" s="52"/>
      <c r="J232" s="35" t="str">
        <f t="shared" si="15"/>
        <v/>
      </c>
      <c r="K232" s="35" t="str">
        <f t="shared" si="16"/>
        <v/>
      </c>
      <c r="L232" s="35" t="str">
        <f t="shared" si="18"/>
        <v/>
      </c>
      <c r="M232" s="35" t="str">
        <f t="shared" si="17"/>
        <v/>
      </c>
      <c r="N232" s="35" t="str">
        <f t="shared" si="19"/>
        <v/>
      </c>
    </row>
    <row r="233" spans="2:14" ht="27" customHeight="1">
      <c r="B233" s="46">
        <v>230</v>
      </c>
      <c r="C233" s="52"/>
      <c r="D233" s="52"/>
      <c r="E233" s="48"/>
      <c r="F233" s="52"/>
      <c r="G233" s="52"/>
      <c r="J233" s="35" t="str">
        <f t="shared" si="15"/>
        <v/>
      </c>
      <c r="K233" s="35" t="str">
        <f t="shared" si="16"/>
        <v/>
      </c>
      <c r="L233" s="35" t="str">
        <f t="shared" si="18"/>
        <v/>
      </c>
      <c r="M233" s="35" t="str">
        <f t="shared" si="17"/>
        <v/>
      </c>
      <c r="N233" s="35" t="str">
        <f t="shared" si="19"/>
        <v/>
      </c>
    </row>
    <row r="234" spans="2:14" ht="27" customHeight="1">
      <c r="B234" s="46">
        <v>231</v>
      </c>
      <c r="C234" s="52"/>
      <c r="D234" s="52"/>
      <c r="E234" s="48"/>
      <c r="F234" s="52"/>
      <c r="G234" s="52"/>
      <c r="J234" s="35" t="str">
        <f t="shared" si="15"/>
        <v/>
      </c>
      <c r="K234" s="35" t="str">
        <f t="shared" si="16"/>
        <v/>
      </c>
      <c r="L234" s="35" t="str">
        <f t="shared" si="18"/>
        <v/>
      </c>
      <c r="M234" s="35" t="str">
        <f t="shared" si="17"/>
        <v/>
      </c>
      <c r="N234" s="35" t="str">
        <f t="shared" si="19"/>
        <v/>
      </c>
    </row>
    <row r="235" spans="2:14" ht="27" customHeight="1">
      <c r="B235" s="46">
        <v>232</v>
      </c>
      <c r="C235" s="52"/>
      <c r="D235" s="52"/>
      <c r="E235" s="48"/>
      <c r="F235" s="52"/>
      <c r="G235" s="52"/>
      <c r="J235" s="35" t="str">
        <f t="shared" si="15"/>
        <v/>
      </c>
      <c r="K235" s="35" t="str">
        <f t="shared" si="16"/>
        <v/>
      </c>
      <c r="L235" s="35" t="str">
        <f t="shared" si="18"/>
        <v/>
      </c>
      <c r="M235" s="35" t="str">
        <f t="shared" si="17"/>
        <v/>
      </c>
      <c r="N235" s="35" t="str">
        <f t="shared" si="19"/>
        <v/>
      </c>
    </row>
    <row r="236" spans="2:14" ht="27" customHeight="1">
      <c r="B236" s="46">
        <v>233</v>
      </c>
      <c r="C236" s="52"/>
      <c r="D236" s="52"/>
      <c r="E236" s="48"/>
      <c r="F236" s="52"/>
      <c r="G236" s="52"/>
      <c r="J236" s="35" t="str">
        <f t="shared" si="15"/>
        <v/>
      </c>
      <c r="K236" s="35" t="str">
        <f t="shared" si="16"/>
        <v/>
      </c>
      <c r="L236" s="35" t="str">
        <f t="shared" si="18"/>
        <v/>
      </c>
      <c r="M236" s="35" t="str">
        <f t="shared" si="17"/>
        <v/>
      </c>
      <c r="N236" s="35" t="str">
        <f t="shared" si="19"/>
        <v/>
      </c>
    </row>
    <row r="237" spans="2:14" ht="27" customHeight="1">
      <c r="B237" s="46">
        <v>234</v>
      </c>
      <c r="C237" s="52"/>
      <c r="D237" s="52"/>
      <c r="E237" s="48"/>
      <c r="F237" s="52"/>
      <c r="G237" s="52"/>
      <c r="J237" s="35" t="str">
        <f t="shared" si="15"/>
        <v/>
      </c>
      <c r="K237" s="35" t="str">
        <f t="shared" si="16"/>
        <v/>
      </c>
      <c r="L237" s="35" t="str">
        <f t="shared" si="18"/>
        <v/>
      </c>
      <c r="M237" s="35" t="str">
        <f t="shared" si="17"/>
        <v/>
      </c>
      <c r="N237" s="35" t="str">
        <f t="shared" si="19"/>
        <v/>
      </c>
    </row>
    <row r="238" spans="2:14" ht="27" customHeight="1">
      <c r="B238" s="46">
        <v>235</v>
      </c>
      <c r="C238" s="52"/>
      <c r="D238" s="52"/>
      <c r="E238" s="48"/>
      <c r="F238" s="52"/>
      <c r="G238" s="52"/>
      <c r="J238" s="35" t="str">
        <f t="shared" si="15"/>
        <v/>
      </c>
      <c r="K238" s="35" t="str">
        <f t="shared" si="16"/>
        <v/>
      </c>
      <c r="L238" s="35" t="str">
        <f t="shared" si="18"/>
        <v/>
      </c>
      <c r="M238" s="35" t="str">
        <f t="shared" si="17"/>
        <v/>
      </c>
      <c r="N238" s="35" t="str">
        <f t="shared" si="19"/>
        <v/>
      </c>
    </row>
    <row r="239" spans="2:14" ht="27" customHeight="1">
      <c r="B239" s="46">
        <v>236</v>
      </c>
      <c r="C239" s="52"/>
      <c r="D239" s="52"/>
      <c r="E239" s="48"/>
      <c r="F239" s="52"/>
      <c r="G239" s="52"/>
      <c r="J239" s="35" t="str">
        <f t="shared" si="15"/>
        <v/>
      </c>
      <c r="K239" s="35" t="str">
        <f t="shared" si="16"/>
        <v/>
      </c>
      <c r="L239" s="35" t="str">
        <f t="shared" si="18"/>
        <v/>
      </c>
      <c r="M239" s="35" t="str">
        <f t="shared" si="17"/>
        <v/>
      </c>
      <c r="N239" s="35" t="str">
        <f t="shared" si="19"/>
        <v/>
      </c>
    </row>
    <row r="240" spans="2:14" ht="27" customHeight="1">
      <c r="B240" s="46">
        <v>237</v>
      </c>
      <c r="C240" s="52"/>
      <c r="D240" s="52"/>
      <c r="E240" s="48"/>
      <c r="F240" s="52"/>
      <c r="G240" s="52"/>
      <c r="J240" s="35" t="str">
        <f t="shared" si="15"/>
        <v/>
      </c>
      <c r="K240" s="35" t="str">
        <f t="shared" si="16"/>
        <v/>
      </c>
      <c r="L240" s="35" t="str">
        <f t="shared" si="18"/>
        <v/>
      </c>
      <c r="M240" s="35" t="str">
        <f t="shared" si="17"/>
        <v/>
      </c>
      <c r="N240" s="35" t="str">
        <f t="shared" si="19"/>
        <v/>
      </c>
    </row>
    <row r="241" spans="2:14" ht="27" customHeight="1">
      <c r="B241" s="46">
        <v>238</v>
      </c>
      <c r="C241" s="52"/>
      <c r="D241" s="52"/>
      <c r="E241" s="48"/>
      <c r="F241" s="52"/>
      <c r="G241" s="52"/>
      <c r="J241" s="35" t="str">
        <f t="shared" si="15"/>
        <v/>
      </c>
      <c r="K241" s="35" t="str">
        <f t="shared" si="16"/>
        <v/>
      </c>
      <c r="L241" s="35" t="str">
        <f t="shared" si="18"/>
        <v/>
      </c>
      <c r="M241" s="35" t="str">
        <f t="shared" si="17"/>
        <v/>
      </c>
      <c r="N241" s="35" t="str">
        <f t="shared" si="19"/>
        <v/>
      </c>
    </row>
    <row r="242" spans="2:14" ht="27" customHeight="1">
      <c r="B242" s="46">
        <v>239</v>
      </c>
      <c r="C242" s="52"/>
      <c r="D242" s="52"/>
      <c r="E242" s="48"/>
      <c r="F242" s="52"/>
      <c r="G242" s="52"/>
      <c r="J242" s="35" t="str">
        <f t="shared" si="15"/>
        <v/>
      </c>
      <c r="K242" s="35" t="str">
        <f t="shared" si="16"/>
        <v/>
      </c>
      <c r="L242" s="35" t="str">
        <f t="shared" si="18"/>
        <v/>
      </c>
      <c r="M242" s="35" t="str">
        <f t="shared" si="17"/>
        <v/>
      </c>
      <c r="N242" s="35" t="str">
        <f t="shared" si="19"/>
        <v/>
      </c>
    </row>
    <row r="243" spans="2:14" ht="27" customHeight="1">
      <c r="B243" s="46">
        <v>240</v>
      </c>
      <c r="C243" s="52"/>
      <c r="D243" s="52"/>
      <c r="E243" s="48"/>
      <c r="F243" s="52"/>
      <c r="G243" s="52"/>
      <c r="J243" s="35" t="str">
        <f t="shared" si="15"/>
        <v/>
      </c>
      <c r="K243" s="35" t="str">
        <f t="shared" si="16"/>
        <v/>
      </c>
      <c r="L243" s="35" t="str">
        <f t="shared" si="18"/>
        <v/>
      </c>
      <c r="M243" s="35" t="str">
        <f t="shared" si="17"/>
        <v/>
      </c>
      <c r="N243" s="35" t="str">
        <f t="shared" si="19"/>
        <v/>
      </c>
    </row>
    <row r="244" spans="2:14" ht="27" customHeight="1">
      <c r="B244" s="46">
        <v>241</v>
      </c>
      <c r="C244" s="52"/>
      <c r="D244" s="52"/>
      <c r="E244" s="48"/>
      <c r="F244" s="52"/>
      <c r="G244" s="52"/>
      <c r="J244" s="35" t="str">
        <f t="shared" si="15"/>
        <v/>
      </c>
      <c r="K244" s="35" t="str">
        <f t="shared" si="16"/>
        <v/>
      </c>
      <c r="L244" s="35" t="str">
        <f t="shared" si="18"/>
        <v/>
      </c>
      <c r="M244" s="35" t="str">
        <f t="shared" si="17"/>
        <v/>
      </c>
      <c r="N244" s="35" t="str">
        <f t="shared" si="19"/>
        <v/>
      </c>
    </row>
    <row r="245" spans="2:14" ht="27" customHeight="1">
      <c r="B245" s="46">
        <v>242</v>
      </c>
      <c r="C245" s="52"/>
      <c r="D245" s="52"/>
      <c r="E245" s="48"/>
      <c r="F245" s="52"/>
      <c r="G245" s="52"/>
      <c r="J245" s="35" t="str">
        <f t="shared" si="15"/>
        <v/>
      </c>
      <c r="K245" s="35" t="str">
        <f t="shared" si="16"/>
        <v/>
      </c>
      <c r="L245" s="35" t="str">
        <f t="shared" si="18"/>
        <v/>
      </c>
      <c r="M245" s="35" t="str">
        <f t="shared" si="17"/>
        <v/>
      </c>
      <c r="N245" s="35" t="str">
        <f t="shared" si="19"/>
        <v/>
      </c>
    </row>
    <row r="246" spans="2:14" ht="27" customHeight="1">
      <c r="B246" s="46">
        <v>243</v>
      </c>
      <c r="C246" s="52"/>
      <c r="D246" s="52"/>
      <c r="E246" s="48"/>
      <c r="F246" s="52"/>
      <c r="G246" s="52"/>
      <c r="J246" s="35" t="str">
        <f t="shared" si="15"/>
        <v/>
      </c>
      <c r="K246" s="35" t="str">
        <f t="shared" si="16"/>
        <v/>
      </c>
      <c r="L246" s="35" t="str">
        <f t="shared" si="18"/>
        <v/>
      </c>
      <c r="M246" s="35" t="str">
        <f t="shared" si="17"/>
        <v/>
      </c>
      <c r="N246" s="35" t="str">
        <f t="shared" si="19"/>
        <v/>
      </c>
    </row>
    <row r="247" spans="2:14" ht="27" customHeight="1">
      <c r="B247" s="46">
        <v>244</v>
      </c>
      <c r="C247" s="52"/>
      <c r="D247" s="52"/>
      <c r="E247" s="48"/>
      <c r="F247" s="52"/>
      <c r="G247" s="52"/>
      <c r="J247" s="35" t="str">
        <f t="shared" si="15"/>
        <v/>
      </c>
      <c r="K247" s="35" t="str">
        <f t="shared" si="16"/>
        <v/>
      </c>
      <c r="L247" s="35" t="str">
        <f t="shared" si="18"/>
        <v/>
      </c>
      <c r="M247" s="35" t="str">
        <f t="shared" si="17"/>
        <v/>
      </c>
      <c r="N247" s="35" t="str">
        <f t="shared" si="19"/>
        <v/>
      </c>
    </row>
    <row r="248" spans="2:14" ht="27" customHeight="1">
      <c r="B248" s="46">
        <v>245</v>
      </c>
      <c r="C248" s="52"/>
      <c r="D248" s="52"/>
      <c r="E248" s="48"/>
      <c r="F248" s="52"/>
      <c r="G248" s="52"/>
      <c r="J248" s="35" t="str">
        <f t="shared" si="15"/>
        <v/>
      </c>
      <c r="K248" s="35" t="str">
        <f t="shared" si="16"/>
        <v/>
      </c>
      <c r="L248" s="35" t="str">
        <f t="shared" si="18"/>
        <v/>
      </c>
      <c r="M248" s="35" t="str">
        <f t="shared" si="17"/>
        <v/>
      </c>
      <c r="N248" s="35" t="str">
        <f t="shared" si="19"/>
        <v/>
      </c>
    </row>
    <row r="249" spans="2:14" ht="27" customHeight="1">
      <c r="B249" s="46">
        <v>246</v>
      </c>
      <c r="C249" s="52"/>
      <c r="D249" s="52"/>
      <c r="E249" s="48"/>
      <c r="F249" s="52"/>
      <c r="G249" s="52"/>
      <c r="J249" s="35" t="str">
        <f t="shared" si="15"/>
        <v/>
      </c>
      <c r="K249" s="35" t="str">
        <f t="shared" si="16"/>
        <v/>
      </c>
      <c r="L249" s="35" t="str">
        <f t="shared" si="18"/>
        <v/>
      </c>
      <c r="M249" s="35" t="str">
        <f t="shared" si="17"/>
        <v/>
      </c>
      <c r="N249" s="35" t="str">
        <f t="shared" si="19"/>
        <v/>
      </c>
    </row>
    <row r="250" spans="2:14" ht="27" customHeight="1">
      <c r="B250" s="46">
        <v>247</v>
      </c>
      <c r="C250" s="52"/>
      <c r="D250" s="52"/>
      <c r="E250" s="48"/>
      <c r="F250" s="52"/>
      <c r="G250" s="52"/>
      <c r="J250" s="35" t="str">
        <f t="shared" si="15"/>
        <v/>
      </c>
      <c r="K250" s="35" t="str">
        <f t="shared" si="16"/>
        <v/>
      </c>
      <c r="L250" s="35" t="str">
        <f t="shared" si="18"/>
        <v/>
      </c>
      <c r="M250" s="35" t="str">
        <f t="shared" si="17"/>
        <v/>
      </c>
      <c r="N250" s="35" t="str">
        <f t="shared" si="19"/>
        <v/>
      </c>
    </row>
    <row r="251" spans="2:14" ht="27" customHeight="1">
      <c r="B251" s="46">
        <v>248</v>
      </c>
      <c r="C251" s="52"/>
      <c r="D251" s="52"/>
      <c r="E251" s="48"/>
      <c r="F251" s="52"/>
      <c r="G251" s="52"/>
      <c r="J251" s="35" t="str">
        <f t="shared" si="15"/>
        <v/>
      </c>
      <c r="K251" s="35" t="str">
        <f t="shared" si="16"/>
        <v/>
      </c>
      <c r="L251" s="35" t="str">
        <f t="shared" si="18"/>
        <v/>
      </c>
      <c r="M251" s="35" t="str">
        <f t="shared" si="17"/>
        <v/>
      </c>
      <c r="N251" s="35" t="str">
        <f t="shared" si="19"/>
        <v/>
      </c>
    </row>
    <row r="252" spans="2:14" ht="27" customHeight="1">
      <c r="B252" s="46">
        <v>249</v>
      </c>
      <c r="C252" s="52"/>
      <c r="D252" s="52"/>
      <c r="E252" s="48"/>
      <c r="F252" s="52"/>
      <c r="G252" s="52"/>
      <c r="J252" s="35" t="str">
        <f t="shared" si="15"/>
        <v/>
      </c>
      <c r="K252" s="35" t="str">
        <f t="shared" si="16"/>
        <v/>
      </c>
      <c r="L252" s="35" t="str">
        <f t="shared" si="18"/>
        <v/>
      </c>
      <c r="M252" s="35" t="str">
        <f t="shared" si="17"/>
        <v/>
      </c>
      <c r="N252" s="35" t="str">
        <f t="shared" si="19"/>
        <v/>
      </c>
    </row>
    <row r="253" spans="2:14" ht="27" customHeight="1">
      <c r="B253" s="46">
        <v>250</v>
      </c>
      <c r="C253" s="52"/>
      <c r="D253" s="52"/>
      <c r="E253" s="48"/>
      <c r="F253" s="52"/>
      <c r="G253" s="52"/>
      <c r="J253" s="35" t="str">
        <f t="shared" si="15"/>
        <v/>
      </c>
      <c r="K253" s="35" t="str">
        <f t="shared" si="16"/>
        <v/>
      </c>
      <c r="L253" s="35" t="str">
        <f t="shared" si="18"/>
        <v/>
      </c>
      <c r="M253" s="35" t="str">
        <f t="shared" si="17"/>
        <v/>
      </c>
      <c r="N253" s="35" t="str">
        <f t="shared" si="19"/>
        <v/>
      </c>
    </row>
    <row r="254" spans="2:14" ht="27" customHeight="1">
      <c r="B254" s="46">
        <v>251</v>
      </c>
      <c r="C254" s="52"/>
      <c r="D254" s="52"/>
      <c r="E254" s="48"/>
      <c r="F254" s="52"/>
      <c r="G254" s="52"/>
      <c r="J254" s="35" t="str">
        <f t="shared" si="15"/>
        <v/>
      </c>
      <c r="K254" s="35" t="str">
        <f t="shared" si="16"/>
        <v/>
      </c>
      <c r="L254" s="35" t="str">
        <f t="shared" si="18"/>
        <v/>
      </c>
      <c r="M254" s="35" t="str">
        <f t="shared" si="17"/>
        <v/>
      </c>
      <c r="N254" s="35" t="str">
        <f t="shared" si="19"/>
        <v/>
      </c>
    </row>
    <row r="255" spans="2:14" ht="27" customHeight="1">
      <c r="B255" s="46">
        <v>252</v>
      </c>
      <c r="C255" s="52"/>
      <c r="D255" s="52"/>
      <c r="E255" s="48"/>
      <c r="F255" s="52"/>
      <c r="G255" s="52"/>
      <c r="J255" s="35" t="str">
        <f t="shared" si="15"/>
        <v/>
      </c>
      <c r="K255" s="35" t="str">
        <f t="shared" si="16"/>
        <v/>
      </c>
      <c r="L255" s="35" t="str">
        <f t="shared" si="18"/>
        <v/>
      </c>
      <c r="M255" s="35" t="str">
        <f t="shared" si="17"/>
        <v/>
      </c>
      <c r="N255" s="35" t="str">
        <f t="shared" si="19"/>
        <v/>
      </c>
    </row>
    <row r="256" spans="2:14" ht="27" customHeight="1">
      <c r="B256" s="46">
        <v>253</v>
      </c>
      <c r="C256" s="52"/>
      <c r="D256" s="52"/>
      <c r="E256" s="48"/>
      <c r="F256" s="52"/>
      <c r="G256" s="52"/>
      <c r="J256" s="35" t="str">
        <f t="shared" si="15"/>
        <v/>
      </c>
      <c r="K256" s="35" t="str">
        <f t="shared" si="16"/>
        <v/>
      </c>
      <c r="L256" s="35" t="str">
        <f t="shared" si="18"/>
        <v/>
      </c>
      <c r="M256" s="35" t="str">
        <f t="shared" si="17"/>
        <v/>
      </c>
      <c r="N256" s="35" t="str">
        <f t="shared" si="19"/>
        <v/>
      </c>
    </row>
    <row r="257" spans="2:14" ht="27" customHeight="1">
      <c r="B257" s="46">
        <v>254</v>
      </c>
      <c r="C257" s="52"/>
      <c r="D257" s="52"/>
      <c r="E257" s="48"/>
      <c r="F257" s="52"/>
      <c r="G257" s="52"/>
      <c r="J257" s="35" t="str">
        <f t="shared" si="15"/>
        <v/>
      </c>
      <c r="K257" s="35" t="str">
        <f t="shared" si="16"/>
        <v/>
      </c>
      <c r="L257" s="35" t="str">
        <f t="shared" si="18"/>
        <v/>
      </c>
      <c r="M257" s="35" t="str">
        <f t="shared" si="17"/>
        <v/>
      </c>
      <c r="N257" s="35" t="str">
        <f t="shared" si="19"/>
        <v/>
      </c>
    </row>
    <row r="258" spans="2:14" ht="27" customHeight="1">
      <c r="B258" s="46">
        <v>255</v>
      </c>
      <c r="C258" s="52"/>
      <c r="D258" s="52"/>
      <c r="E258" s="48"/>
      <c r="F258" s="52"/>
      <c r="G258" s="52"/>
      <c r="J258" s="35" t="str">
        <f t="shared" si="15"/>
        <v/>
      </c>
      <c r="K258" s="35" t="str">
        <f t="shared" si="16"/>
        <v/>
      </c>
      <c r="L258" s="35" t="str">
        <f t="shared" si="18"/>
        <v/>
      </c>
      <c r="M258" s="35" t="str">
        <f t="shared" si="17"/>
        <v/>
      </c>
      <c r="N258" s="35" t="str">
        <f t="shared" si="19"/>
        <v/>
      </c>
    </row>
    <row r="259" spans="2:14" ht="27" customHeight="1">
      <c r="B259" s="46">
        <v>256</v>
      </c>
      <c r="C259" s="52"/>
      <c r="D259" s="52"/>
      <c r="E259" s="48"/>
      <c r="F259" s="52"/>
      <c r="G259" s="52"/>
      <c r="J259" s="35" t="str">
        <f t="shared" si="15"/>
        <v/>
      </c>
      <c r="K259" s="35" t="str">
        <f t="shared" si="16"/>
        <v/>
      </c>
      <c r="L259" s="35" t="str">
        <f t="shared" si="18"/>
        <v/>
      </c>
      <c r="M259" s="35" t="str">
        <f t="shared" si="17"/>
        <v/>
      </c>
      <c r="N259" s="35" t="str">
        <f t="shared" si="19"/>
        <v/>
      </c>
    </row>
    <row r="260" spans="2:14" ht="27" customHeight="1">
      <c r="B260" s="46">
        <v>257</v>
      </c>
      <c r="C260" s="52"/>
      <c r="D260" s="52"/>
      <c r="E260" s="48"/>
      <c r="F260" s="52"/>
      <c r="G260" s="52"/>
      <c r="J260" s="35" t="str">
        <f t="shared" si="15"/>
        <v/>
      </c>
      <c r="K260" s="35" t="str">
        <f t="shared" si="16"/>
        <v/>
      </c>
      <c r="L260" s="35" t="str">
        <f t="shared" si="18"/>
        <v/>
      </c>
      <c r="M260" s="35" t="str">
        <f t="shared" ref="M260:M303" si="20">TEXT(L260, )&amp;TEXT(E260, )</f>
        <v/>
      </c>
      <c r="N260" s="35" t="str">
        <f t="shared" si="19"/>
        <v/>
      </c>
    </row>
    <row r="261" spans="2:14" ht="27" customHeight="1">
      <c r="B261" s="46">
        <v>258</v>
      </c>
      <c r="C261" s="52"/>
      <c r="D261" s="52"/>
      <c r="E261" s="48"/>
      <c r="F261" s="52"/>
      <c r="G261" s="52"/>
      <c r="J261" s="35" t="str">
        <f t="shared" si="15"/>
        <v/>
      </c>
      <c r="K261" s="35" t="str">
        <f t="shared" si="16"/>
        <v/>
      </c>
      <c r="L261" s="35" t="str">
        <f t="shared" ref="L261:L303" si="21">TEXT(J261, )&amp;TEXT(K261, )</f>
        <v/>
      </c>
      <c r="M261" s="35" t="str">
        <f t="shared" si="20"/>
        <v/>
      </c>
      <c r="N261" s="35" t="str">
        <f t="shared" ref="N261:N303" si="22">IF(AND(M261&lt;&gt;"",COUNTIF(M$4:M$304,M261)&gt;=2), COUNTIF(M$4:M$304,M261), "")</f>
        <v/>
      </c>
    </row>
    <row r="262" spans="2:14" ht="27" customHeight="1">
      <c r="B262" s="46">
        <v>259</v>
      </c>
      <c r="C262" s="52"/>
      <c r="D262" s="52"/>
      <c r="E262" s="48"/>
      <c r="F262" s="52"/>
      <c r="G262" s="52"/>
      <c r="J262" s="35" t="str">
        <f t="shared" ref="J262:J303" si="23">SUBSTITUTE(SUBSTITUTE(F262," ",""),"　","")</f>
        <v/>
      </c>
      <c r="K262" s="35" t="str">
        <f t="shared" ref="K262:K303" si="24">SUBSTITUTE(SUBSTITUTE(G262," ",""),"　","")</f>
        <v/>
      </c>
      <c r="L262" s="35" t="str">
        <f t="shared" si="21"/>
        <v/>
      </c>
      <c r="M262" s="35" t="str">
        <f t="shared" si="20"/>
        <v/>
      </c>
      <c r="N262" s="35" t="str">
        <f t="shared" si="22"/>
        <v/>
      </c>
    </row>
    <row r="263" spans="2:14" ht="27" customHeight="1">
      <c r="B263" s="46">
        <v>260</v>
      </c>
      <c r="C263" s="52"/>
      <c r="D263" s="52"/>
      <c r="E263" s="48"/>
      <c r="F263" s="52"/>
      <c r="G263" s="52"/>
      <c r="J263" s="35" t="str">
        <f t="shared" si="23"/>
        <v/>
      </c>
      <c r="K263" s="35" t="str">
        <f t="shared" si="24"/>
        <v/>
      </c>
      <c r="L263" s="35" t="str">
        <f t="shared" si="21"/>
        <v/>
      </c>
      <c r="M263" s="35" t="str">
        <f t="shared" si="20"/>
        <v/>
      </c>
      <c r="N263" s="35" t="str">
        <f t="shared" si="22"/>
        <v/>
      </c>
    </row>
    <row r="264" spans="2:14" ht="27" customHeight="1">
      <c r="B264" s="46">
        <v>261</v>
      </c>
      <c r="C264" s="52"/>
      <c r="D264" s="52"/>
      <c r="E264" s="48"/>
      <c r="F264" s="52"/>
      <c r="G264" s="52"/>
      <c r="J264" s="35" t="str">
        <f t="shared" si="23"/>
        <v/>
      </c>
      <c r="K264" s="35" t="str">
        <f t="shared" si="24"/>
        <v/>
      </c>
      <c r="L264" s="35" t="str">
        <f t="shared" si="21"/>
        <v/>
      </c>
      <c r="M264" s="35" t="str">
        <f t="shared" si="20"/>
        <v/>
      </c>
      <c r="N264" s="35" t="str">
        <f t="shared" si="22"/>
        <v/>
      </c>
    </row>
    <row r="265" spans="2:14" ht="27" customHeight="1">
      <c r="B265" s="46">
        <v>262</v>
      </c>
      <c r="C265" s="52"/>
      <c r="D265" s="52"/>
      <c r="E265" s="48"/>
      <c r="F265" s="52"/>
      <c r="G265" s="52"/>
      <c r="J265" s="35" t="str">
        <f t="shared" si="23"/>
        <v/>
      </c>
      <c r="K265" s="35" t="str">
        <f t="shared" si="24"/>
        <v/>
      </c>
      <c r="L265" s="35" t="str">
        <f t="shared" si="21"/>
        <v/>
      </c>
      <c r="M265" s="35" t="str">
        <f t="shared" si="20"/>
        <v/>
      </c>
      <c r="N265" s="35" t="str">
        <f t="shared" si="22"/>
        <v/>
      </c>
    </row>
    <row r="266" spans="2:14" ht="27" customHeight="1">
      <c r="B266" s="46">
        <v>263</v>
      </c>
      <c r="C266" s="52"/>
      <c r="D266" s="52"/>
      <c r="E266" s="48"/>
      <c r="F266" s="52"/>
      <c r="G266" s="52"/>
      <c r="J266" s="35" t="str">
        <f t="shared" si="23"/>
        <v/>
      </c>
      <c r="K266" s="35" t="str">
        <f t="shared" si="24"/>
        <v/>
      </c>
      <c r="L266" s="35" t="str">
        <f t="shared" si="21"/>
        <v/>
      </c>
      <c r="M266" s="35" t="str">
        <f t="shared" si="20"/>
        <v/>
      </c>
      <c r="N266" s="35" t="str">
        <f t="shared" si="22"/>
        <v/>
      </c>
    </row>
    <row r="267" spans="2:14" ht="27" customHeight="1">
      <c r="B267" s="46">
        <v>264</v>
      </c>
      <c r="C267" s="52"/>
      <c r="D267" s="52"/>
      <c r="E267" s="48"/>
      <c r="F267" s="52"/>
      <c r="G267" s="52"/>
      <c r="J267" s="35" t="str">
        <f t="shared" si="23"/>
        <v/>
      </c>
      <c r="K267" s="35" t="str">
        <f t="shared" si="24"/>
        <v/>
      </c>
      <c r="L267" s="35" t="str">
        <f t="shared" si="21"/>
        <v/>
      </c>
      <c r="M267" s="35" t="str">
        <f t="shared" si="20"/>
        <v/>
      </c>
      <c r="N267" s="35" t="str">
        <f t="shared" si="22"/>
        <v/>
      </c>
    </row>
    <row r="268" spans="2:14" ht="27" customHeight="1">
      <c r="B268" s="46">
        <v>265</v>
      </c>
      <c r="C268" s="52"/>
      <c r="D268" s="52"/>
      <c r="E268" s="48"/>
      <c r="F268" s="52"/>
      <c r="G268" s="52"/>
      <c r="J268" s="35" t="str">
        <f t="shared" si="23"/>
        <v/>
      </c>
      <c r="K268" s="35" t="str">
        <f t="shared" si="24"/>
        <v/>
      </c>
      <c r="L268" s="35" t="str">
        <f t="shared" si="21"/>
        <v/>
      </c>
      <c r="M268" s="35" t="str">
        <f t="shared" si="20"/>
        <v/>
      </c>
      <c r="N268" s="35" t="str">
        <f t="shared" si="22"/>
        <v/>
      </c>
    </row>
    <row r="269" spans="2:14" ht="27" customHeight="1">
      <c r="B269" s="46">
        <v>266</v>
      </c>
      <c r="C269" s="52"/>
      <c r="D269" s="52"/>
      <c r="E269" s="48"/>
      <c r="F269" s="52"/>
      <c r="G269" s="52"/>
      <c r="J269" s="35" t="str">
        <f t="shared" si="23"/>
        <v/>
      </c>
      <c r="K269" s="35" t="str">
        <f t="shared" si="24"/>
        <v/>
      </c>
      <c r="L269" s="35" t="str">
        <f t="shared" si="21"/>
        <v/>
      </c>
      <c r="M269" s="35" t="str">
        <f t="shared" si="20"/>
        <v/>
      </c>
      <c r="N269" s="35" t="str">
        <f t="shared" si="22"/>
        <v/>
      </c>
    </row>
    <row r="270" spans="2:14" ht="27" customHeight="1">
      <c r="B270" s="46">
        <v>267</v>
      </c>
      <c r="C270" s="52"/>
      <c r="D270" s="52"/>
      <c r="E270" s="48"/>
      <c r="F270" s="52"/>
      <c r="G270" s="52"/>
      <c r="J270" s="35" t="str">
        <f t="shared" si="23"/>
        <v/>
      </c>
      <c r="K270" s="35" t="str">
        <f t="shared" si="24"/>
        <v/>
      </c>
      <c r="L270" s="35" t="str">
        <f t="shared" si="21"/>
        <v/>
      </c>
      <c r="M270" s="35" t="str">
        <f t="shared" si="20"/>
        <v/>
      </c>
      <c r="N270" s="35" t="str">
        <f t="shared" si="22"/>
        <v/>
      </c>
    </row>
    <row r="271" spans="2:14" ht="27" customHeight="1">
      <c r="B271" s="46">
        <v>268</v>
      </c>
      <c r="C271" s="52"/>
      <c r="D271" s="52"/>
      <c r="E271" s="48"/>
      <c r="F271" s="52"/>
      <c r="G271" s="52"/>
      <c r="J271" s="35" t="str">
        <f t="shared" si="23"/>
        <v/>
      </c>
      <c r="K271" s="35" t="str">
        <f t="shared" si="24"/>
        <v/>
      </c>
      <c r="L271" s="35" t="str">
        <f t="shared" si="21"/>
        <v/>
      </c>
      <c r="M271" s="35" t="str">
        <f t="shared" si="20"/>
        <v/>
      </c>
      <c r="N271" s="35" t="str">
        <f t="shared" si="22"/>
        <v/>
      </c>
    </row>
    <row r="272" spans="2:14" ht="27" customHeight="1">
      <c r="B272" s="46">
        <v>269</v>
      </c>
      <c r="C272" s="52"/>
      <c r="D272" s="52"/>
      <c r="E272" s="48"/>
      <c r="F272" s="52"/>
      <c r="G272" s="52"/>
      <c r="J272" s="35" t="str">
        <f t="shared" si="23"/>
        <v/>
      </c>
      <c r="K272" s="35" t="str">
        <f t="shared" si="24"/>
        <v/>
      </c>
      <c r="L272" s="35" t="str">
        <f t="shared" si="21"/>
        <v/>
      </c>
      <c r="M272" s="35" t="str">
        <f t="shared" si="20"/>
        <v/>
      </c>
      <c r="N272" s="35" t="str">
        <f t="shared" si="22"/>
        <v/>
      </c>
    </row>
    <row r="273" spans="2:14" ht="27" customHeight="1">
      <c r="B273" s="46">
        <v>270</v>
      </c>
      <c r="C273" s="52"/>
      <c r="D273" s="52"/>
      <c r="E273" s="48"/>
      <c r="F273" s="52"/>
      <c r="G273" s="52"/>
      <c r="J273" s="35" t="str">
        <f t="shared" si="23"/>
        <v/>
      </c>
      <c r="K273" s="35" t="str">
        <f t="shared" si="24"/>
        <v/>
      </c>
      <c r="L273" s="35" t="str">
        <f t="shared" si="21"/>
        <v/>
      </c>
      <c r="M273" s="35" t="str">
        <f t="shared" si="20"/>
        <v/>
      </c>
      <c r="N273" s="35" t="str">
        <f t="shared" si="22"/>
        <v/>
      </c>
    </row>
    <row r="274" spans="2:14" ht="27" customHeight="1">
      <c r="B274" s="46">
        <v>271</v>
      </c>
      <c r="C274" s="52"/>
      <c r="D274" s="52"/>
      <c r="E274" s="48"/>
      <c r="F274" s="52"/>
      <c r="G274" s="52"/>
      <c r="J274" s="35" t="str">
        <f t="shared" si="23"/>
        <v/>
      </c>
      <c r="K274" s="35" t="str">
        <f t="shared" si="24"/>
        <v/>
      </c>
      <c r="L274" s="35" t="str">
        <f t="shared" si="21"/>
        <v/>
      </c>
      <c r="M274" s="35" t="str">
        <f t="shared" si="20"/>
        <v/>
      </c>
      <c r="N274" s="35" t="str">
        <f t="shared" si="22"/>
        <v/>
      </c>
    </row>
    <row r="275" spans="2:14" ht="27" customHeight="1">
      <c r="B275" s="46">
        <v>272</v>
      </c>
      <c r="C275" s="52"/>
      <c r="D275" s="52"/>
      <c r="E275" s="48"/>
      <c r="F275" s="52"/>
      <c r="G275" s="52"/>
      <c r="J275" s="35" t="str">
        <f t="shared" si="23"/>
        <v/>
      </c>
      <c r="K275" s="35" t="str">
        <f t="shared" si="24"/>
        <v/>
      </c>
      <c r="L275" s="35" t="str">
        <f t="shared" si="21"/>
        <v/>
      </c>
      <c r="M275" s="35" t="str">
        <f t="shared" si="20"/>
        <v/>
      </c>
      <c r="N275" s="35" t="str">
        <f t="shared" si="22"/>
        <v/>
      </c>
    </row>
    <row r="276" spans="2:14" ht="27" customHeight="1">
      <c r="B276" s="46">
        <v>273</v>
      </c>
      <c r="C276" s="52"/>
      <c r="D276" s="52"/>
      <c r="E276" s="48"/>
      <c r="F276" s="52"/>
      <c r="G276" s="52"/>
      <c r="J276" s="35" t="str">
        <f t="shared" si="23"/>
        <v/>
      </c>
      <c r="K276" s="35" t="str">
        <f t="shared" si="24"/>
        <v/>
      </c>
      <c r="L276" s="35" t="str">
        <f t="shared" si="21"/>
        <v/>
      </c>
      <c r="M276" s="35" t="str">
        <f t="shared" si="20"/>
        <v/>
      </c>
      <c r="N276" s="35" t="str">
        <f t="shared" si="22"/>
        <v/>
      </c>
    </row>
    <row r="277" spans="2:14" ht="27" customHeight="1">
      <c r="B277" s="46">
        <v>274</v>
      </c>
      <c r="C277" s="52"/>
      <c r="D277" s="52"/>
      <c r="E277" s="48"/>
      <c r="F277" s="52"/>
      <c r="G277" s="52"/>
      <c r="J277" s="35" t="str">
        <f t="shared" si="23"/>
        <v/>
      </c>
      <c r="K277" s="35" t="str">
        <f t="shared" si="24"/>
        <v/>
      </c>
      <c r="L277" s="35" t="str">
        <f t="shared" si="21"/>
        <v/>
      </c>
      <c r="M277" s="35" t="str">
        <f t="shared" si="20"/>
        <v/>
      </c>
      <c r="N277" s="35" t="str">
        <f t="shared" si="22"/>
        <v/>
      </c>
    </row>
    <row r="278" spans="2:14" ht="27" customHeight="1">
      <c r="B278" s="46">
        <v>275</v>
      </c>
      <c r="C278" s="52"/>
      <c r="D278" s="52"/>
      <c r="E278" s="48"/>
      <c r="F278" s="52"/>
      <c r="G278" s="52"/>
      <c r="J278" s="35" t="str">
        <f t="shared" si="23"/>
        <v/>
      </c>
      <c r="K278" s="35" t="str">
        <f t="shared" si="24"/>
        <v/>
      </c>
      <c r="L278" s="35" t="str">
        <f t="shared" si="21"/>
        <v/>
      </c>
      <c r="M278" s="35" t="str">
        <f t="shared" si="20"/>
        <v/>
      </c>
      <c r="N278" s="35" t="str">
        <f t="shared" si="22"/>
        <v/>
      </c>
    </row>
    <row r="279" spans="2:14" ht="27" customHeight="1">
      <c r="B279" s="46">
        <v>276</v>
      </c>
      <c r="C279" s="52"/>
      <c r="D279" s="52"/>
      <c r="E279" s="48"/>
      <c r="F279" s="52"/>
      <c r="G279" s="52"/>
      <c r="J279" s="35" t="str">
        <f t="shared" si="23"/>
        <v/>
      </c>
      <c r="K279" s="35" t="str">
        <f t="shared" si="24"/>
        <v/>
      </c>
      <c r="L279" s="35" t="str">
        <f t="shared" si="21"/>
        <v/>
      </c>
      <c r="M279" s="35" t="str">
        <f t="shared" si="20"/>
        <v/>
      </c>
      <c r="N279" s="35" t="str">
        <f t="shared" si="22"/>
        <v/>
      </c>
    </row>
    <row r="280" spans="2:14" ht="27" customHeight="1">
      <c r="B280" s="46">
        <v>277</v>
      </c>
      <c r="C280" s="52"/>
      <c r="D280" s="52"/>
      <c r="E280" s="48"/>
      <c r="F280" s="52"/>
      <c r="G280" s="52"/>
      <c r="J280" s="35" t="str">
        <f t="shared" si="23"/>
        <v/>
      </c>
      <c r="K280" s="35" t="str">
        <f t="shared" si="24"/>
        <v/>
      </c>
      <c r="L280" s="35" t="str">
        <f t="shared" si="21"/>
        <v/>
      </c>
      <c r="M280" s="35" t="str">
        <f t="shared" si="20"/>
        <v/>
      </c>
      <c r="N280" s="35" t="str">
        <f t="shared" si="22"/>
        <v/>
      </c>
    </row>
    <row r="281" spans="2:14" ht="27" customHeight="1">
      <c r="B281" s="46">
        <v>278</v>
      </c>
      <c r="C281" s="52"/>
      <c r="D281" s="52"/>
      <c r="E281" s="48"/>
      <c r="F281" s="52"/>
      <c r="G281" s="52"/>
      <c r="J281" s="35" t="str">
        <f t="shared" si="23"/>
        <v/>
      </c>
      <c r="K281" s="35" t="str">
        <f t="shared" si="24"/>
        <v/>
      </c>
      <c r="L281" s="35" t="str">
        <f t="shared" si="21"/>
        <v/>
      </c>
      <c r="M281" s="35" t="str">
        <f t="shared" si="20"/>
        <v/>
      </c>
      <c r="N281" s="35" t="str">
        <f t="shared" si="22"/>
        <v/>
      </c>
    </row>
    <row r="282" spans="2:14" ht="27" customHeight="1">
      <c r="B282" s="46">
        <v>279</v>
      </c>
      <c r="C282" s="52"/>
      <c r="D282" s="52"/>
      <c r="E282" s="48"/>
      <c r="F282" s="52"/>
      <c r="G282" s="52"/>
      <c r="J282" s="35" t="str">
        <f t="shared" si="23"/>
        <v/>
      </c>
      <c r="K282" s="35" t="str">
        <f t="shared" si="24"/>
        <v/>
      </c>
      <c r="L282" s="35" t="str">
        <f t="shared" si="21"/>
        <v/>
      </c>
      <c r="M282" s="35" t="str">
        <f t="shared" si="20"/>
        <v/>
      </c>
      <c r="N282" s="35" t="str">
        <f t="shared" si="22"/>
        <v/>
      </c>
    </row>
    <row r="283" spans="2:14" ht="27" customHeight="1">
      <c r="B283" s="46">
        <v>280</v>
      </c>
      <c r="C283" s="52"/>
      <c r="D283" s="52"/>
      <c r="E283" s="48"/>
      <c r="F283" s="52"/>
      <c r="G283" s="52"/>
      <c r="J283" s="35" t="str">
        <f t="shared" si="23"/>
        <v/>
      </c>
      <c r="K283" s="35" t="str">
        <f t="shared" si="24"/>
        <v/>
      </c>
      <c r="L283" s="35" t="str">
        <f t="shared" si="21"/>
        <v/>
      </c>
      <c r="M283" s="35" t="str">
        <f t="shared" si="20"/>
        <v/>
      </c>
      <c r="N283" s="35" t="str">
        <f t="shared" si="22"/>
        <v/>
      </c>
    </row>
    <row r="284" spans="2:14" ht="27" customHeight="1">
      <c r="B284" s="46">
        <v>281</v>
      </c>
      <c r="C284" s="52"/>
      <c r="D284" s="52"/>
      <c r="E284" s="48"/>
      <c r="F284" s="52"/>
      <c r="G284" s="52"/>
      <c r="J284" s="35" t="str">
        <f t="shared" si="23"/>
        <v/>
      </c>
      <c r="K284" s="35" t="str">
        <f t="shared" si="24"/>
        <v/>
      </c>
      <c r="L284" s="35" t="str">
        <f t="shared" si="21"/>
        <v/>
      </c>
      <c r="M284" s="35" t="str">
        <f t="shared" si="20"/>
        <v/>
      </c>
      <c r="N284" s="35" t="str">
        <f t="shared" si="22"/>
        <v/>
      </c>
    </row>
    <row r="285" spans="2:14" ht="27" customHeight="1">
      <c r="B285" s="46">
        <v>282</v>
      </c>
      <c r="C285" s="52"/>
      <c r="D285" s="52"/>
      <c r="E285" s="48"/>
      <c r="F285" s="52"/>
      <c r="G285" s="52"/>
      <c r="J285" s="35" t="str">
        <f t="shared" si="23"/>
        <v/>
      </c>
      <c r="K285" s="35" t="str">
        <f t="shared" si="24"/>
        <v/>
      </c>
      <c r="L285" s="35" t="str">
        <f t="shared" si="21"/>
        <v/>
      </c>
      <c r="M285" s="35" t="str">
        <f t="shared" si="20"/>
        <v/>
      </c>
      <c r="N285" s="35" t="str">
        <f t="shared" si="22"/>
        <v/>
      </c>
    </row>
    <row r="286" spans="2:14" ht="27" customHeight="1">
      <c r="B286" s="46">
        <v>283</v>
      </c>
      <c r="C286" s="52"/>
      <c r="D286" s="52"/>
      <c r="E286" s="48"/>
      <c r="F286" s="52"/>
      <c r="G286" s="52"/>
      <c r="J286" s="35" t="str">
        <f t="shared" si="23"/>
        <v/>
      </c>
      <c r="K286" s="35" t="str">
        <f t="shared" si="24"/>
        <v/>
      </c>
      <c r="L286" s="35" t="str">
        <f t="shared" si="21"/>
        <v/>
      </c>
      <c r="M286" s="35" t="str">
        <f t="shared" si="20"/>
        <v/>
      </c>
      <c r="N286" s="35" t="str">
        <f t="shared" si="22"/>
        <v/>
      </c>
    </row>
    <row r="287" spans="2:14" ht="27" customHeight="1">
      <c r="B287" s="46">
        <v>284</v>
      </c>
      <c r="C287" s="52"/>
      <c r="D287" s="52"/>
      <c r="E287" s="48"/>
      <c r="F287" s="52"/>
      <c r="G287" s="52"/>
      <c r="J287" s="35" t="str">
        <f t="shared" si="23"/>
        <v/>
      </c>
      <c r="K287" s="35" t="str">
        <f t="shared" si="24"/>
        <v/>
      </c>
      <c r="L287" s="35" t="str">
        <f t="shared" si="21"/>
        <v/>
      </c>
      <c r="M287" s="35" t="str">
        <f t="shared" si="20"/>
        <v/>
      </c>
      <c r="N287" s="35" t="str">
        <f t="shared" si="22"/>
        <v/>
      </c>
    </row>
    <row r="288" spans="2:14" ht="27" customHeight="1">
      <c r="B288" s="46">
        <v>285</v>
      </c>
      <c r="C288" s="52"/>
      <c r="D288" s="52"/>
      <c r="E288" s="48"/>
      <c r="F288" s="52"/>
      <c r="G288" s="52"/>
      <c r="J288" s="35" t="str">
        <f t="shared" si="23"/>
        <v/>
      </c>
      <c r="K288" s="35" t="str">
        <f t="shared" si="24"/>
        <v/>
      </c>
      <c r="L288" s="35" t="str">
        <f t="shared" si="21"/>
        <v/>
      </c>
      <c r="M288" s="35" t="str">
        <f t="shared" si="20"/>
        <v/>
      </c>
      <c r="N288" s="35" t="str">
        <f t="shared" si="22"/>
        <v/>
      </c>
    </row>
    <row r="289" spans="2:14" ht="27" customHeight="1">
      <c r="B289" s="46">
        <v>286</v>
      </c>
      <c r="C289" s="52"/>
      <c r="D289" s="52"/>
      <c r="E289" s="48"/>
      <c r="F289" s="52"/>
      <c r="G289" s="52"/>
      <c r="J289" s="35" t="str">
        <f t="shared" si="23"/>
        <v/>
      </c>
      <c r="K289" s="35" t="str">
        <f t="shared" si="24"/>
        <v/>
      </c>
      <c r="L289" s="35" t="str">
        <f t="shared" si="21"/>
        <v/>
      </c>
      <c r="M289" s="35" t="str">
        <f t="shared" si="20"/>
        <v/>
      </c>
      <c r="N289" s="35" t="str">
        <f t="shared" si="22"/>
        <v/>
      </c>
    </row>
    <row r="290" spans="2:14" ht="27" customHeight="1">
      <c r="B290" s="46">
        <v>287</v>
      </c>
      <c r="C290" s="52"/>
      <c r="D290" s="52"/>
      <c r="E290" s="48"/>
      <c r="F290" s="52"/>
      <c r="G290" s="52"/>
      <c r="J290" s="35" t="str">
        <f t="shared" si="23"/>
        <v/>
      </c>
      <c r="K290" s="35" t="str">
        <f t="shared" si="24"/>
        <v/>
      </c>
      <c r="L290" s="35" t="str">
        <f t="shared" si="21"/>
        <v/>
      </c>
      <c r="M290" s="35" t="str">
        <f t="shared" si="20"/>
        <v/>
      </c>
      <c r="N290" s="35" t="str">
        <f t="shared" si="22"/>
        <v/>
      </c>
    </row>
    <row r="291" spans="2:14" ht="27" customHeight="1">
      <c r="B291" s="46">
        <v>288</v>
      </c>
      <c r="C291" s="52"/>
      <c r="D291" s="52"/>
      <c r="E291" s="48"/>
      <c r="F291" s="52"/>
      <c r="G291" s="52"/>
      <c r="J291" s="35" t="str">
        <f t="shared" si="23"/>
        <v/>
      </c>
      <c r="K291" s="35" t="str">
        <f t="shared" si="24"/>
        <v/>
      </c>
      <c r="L291" s="35" t="str">
        <f t="shared" si="21"/>
        <v/>
      </c>
      <c r="M291" s="35" t="str">
        <f t="shared" si="20"/>
        <v/>
      </c>
      <c r="N291" s="35" t="str">
        <f t="shared" si="22"/>
        <v/>
      </c>
    </row>
    <row r="292" spans="2:14" ht="27" customHeight="1">
      <c r="B292" s="46">
        <v>289</v>
      </c>
      <c r="C292" s="52"/>
      <c r="D292" s="52"/>
      <c r="E292" s="48"/>
      <c r="F292" s="52"/>
      <c r="G292" s="52"/>
      <c r="J292" s="35" t="str">
        <f t="shared" si="23"/>
        <v/>
      </c>
      <c r="K292" s="35" t="str">
        <f t="shared" si="24"/>
        <v/>
      </c>
      <c r="L292" s="35" t="str">
        <f t="shared" si="21"/>
        <v/>
      </c>
      <c r="M292" s="35" t="str">
        <f t="shared" si="20"/>
        <v/>
      </c>
      <c r="N292" s="35" t="str">
        <f t="shared" si="22"/>
        <v/>
      </c>
    </row>
    <row r="293" spans="2:14" ht="27" customHeight="1">
      <c r="B293" s="46">
        <v>290</v>
      </c>
      <c r="C293" s="52"/>
      <c r="D293" s="52"/>
      <c r="E293" s="48"/>
      <c r="F293" s="52"/>
      <c r="G293" s="52"/>
      <c r="J293" s="35" t="str">
        <f t="shared" si="23"/>
        <v/>
      </c>
      <c r="K293" s="35" t="str">
        <f t="shared" si="24"/>
        <v/>
      </c>
      <c r="L293" s="35" t="str">
        <f t="shared" si="21"/>
        <v/>
      </c>
      <c r="M293" s="35" t="str">
        <f t="shared" si="20"/>
        <v/>
      </c>
      <c r="N293" s="35" t="str">
        <f t="shared" si="22"/>
        <v/>
      </c>
    </row>
    <row r="294" spans="2:14" ht="27" customHeight="1">
      <c r="B294" s="46">
        <v>291</v>
      </c>
      <c r="C294" s="52"/>
      <c r="D294" s="52"/>
      <c r="E294" s="48"/>
      <c r="F294" s="52"/>
      <c r="G294" s="52"/>
      <c r="J294" s="35" t="str">
        <f t="shared" si="23"/>
        <v/>
      </c>
      <c r="K294" s="35" t="str">
        <f t="shared" si="24"/>
        <v/>
      </c>
      <c r="L294" s="35" t="str">
        <f t="shared" si="21"/>
        <v/>
      </c>
      <c r="M294" s="35" t="str">
        <f t="shared" si="20"/>
        <v/>
      </c>
      <c r="N294" s="35" t="str">
        <f t="shared" si="22"/>
        <v/>
      </c>
    </row>
    <row r="295" spans="2:14" ht="27" customHeight="1">
      <c r="B295" s="46">
        <v>292</v>
      </c>
      <c r="C295" s="52"/>
      <c r="D295" s="52"/>
      <c r="E295" s="48"/>
      <c r="F295" s="52"/>
      <c r="G295" s="52"/>
      <c r="J295" s="35" t="str">
        <f t="shared" si="23"/>
        <v/>
      </c>
      <c r="K295" s="35" t="str">
        <f t="shared" si="24"/>
        <v/>
      </c>
      <c r="L295" s="35" t="str">
        <f t="shared" si="21"/>
        <v/>
      </c>
      <c r="M295" s="35" t="str">
        <f t="shared" si="20"/>
        <v/>
      </c>
      <c r="N295" s="35" t="str">
        <f t="shared" si="22"/>
        <v/>
      </c>
    </row>
    <row r="296" spans="2:14" ht="27" customHeight="1">
      <c r="B296" s="46">
        <v>293</v>
      </c>
      <c r="C296" s="52"/>
      <c r="D296" s="52"/>
      <c r="E296" s="48"/>
      <c r="F296" s="52"/>
      <c r="G296" s="52"/>
      <c r="J296" s="35" t="str">
        <f t="shared" si="23"/>
        <v/>
      </c>
      <c r="K296" s="35" t="str">
        <f t="shared" si="24"/>
        <v/>
      </c>
      <c r="L296" s="35" t="str">
        <f t="shared" si="21"/>
        <v/>
      </c>
      <c r="M296" s="35" t="str">
        <f t="shared" si="20"/>
        <v/>
      </c>
      <c r="N296" s="35" t="str">
        <f t="shared" si="22"/>
        <v/>
      </c>
    </row>
    <row r="297" spans="2:14" ht="27" customHeight="1">
      <c r="B297" s="46">
        <v>294</v>
      </c>
      <c r="C297" s="52"/>
      <c r="D297" s="52"/>
      <c r="E297" s="48"/>
      <c r="F297" s="52"/>
      <c r="G297" s="52"/>
      <c r="J297" s="35" t="str">
        <f t="shared" si="23"/>
        <v/>
      </c>
      <c r="K297" s="35" t="str">
        <f t="shared" si="24"/>
        <v/>
      </c>
      <c r="L297" s="35" t="str">
        <f t="shared" si="21"/>
        <v/>
      </c>
      <c r="M297" s="35" t="str">
        <f t="shared" si="20"/>
        <v/>
      </c>
      <c r="N297" s="35" t="str">
        <f t="shared" si="22"/>
        <v/>
      </c>
    </row>
    <row r="298" spans="2:14" ht="27" customHeight="1">
      <c r="B298" s="46">
        <v>295</v>
      </c>
      <c r="C298" s="52"/>
      <c r="D298" s="52"/>
      <c r="E298" s="48"/>
      <c r="F298" s="52"/>
      <c r="G298" s="52"/>
      <c r="J298" s="35" t="str">
        <f t="shared" si="23"/>
        <v/>
      </c>
      <c r="K298" s="35" t="str">
        <f t="shared" si="24"/>
        <v/>
      </c>
      <c r="L298" s="35" t="str">
        <f t="shared" si="21"/>
        <v/>
      </c>
      <c r="M298" s="35" t="str">
        <f t="shared" si="20"/>
        <v/>
      </c>
      <c r="N298" s="35" t="str">
        <f t="shared" si="22"/>
        <v/>
      </c>
    </row>
    <row r="299" spans="2:14" ht="27" customHeight="1">
      <c r="B299" s="46">
        <v>296</v>
      </c>
      <c r="C299" s="52"/>
      <c r="D299" s="52"/>
      <c r="E299" s="48"/>
      <c r="F299" s="52"/>
      <c r="G299" s="52"/>
      <c r="J299" s="35" t="str">
        <f t="shared" si="23"/>
        <v/>
      </c>
      <c r="K299" s="35" t="str">
        <f t="shared" si="24"/>
        <v/>
      </c>
      <c r="L299" s="35" t="str">
        <f t="shared" si="21"/>
        <v/>
      </c>
      <c r="M299" s="35" t="str">
        <f t="shared" si="20"/>
        <v/>
      </c>
      <c r="N299" s="35" t="str">
        <f t="shared" si="22"/>
        <v/>
      </c>
    </row>
    <row r="300" spans="2:14" ht="27" customHeight="1">
      <c r="B300" s="46">
        <v>297</v>
      </c>
      <c r="C300" s="52"/>
      <c r="D300" s="52"/>
      <c r="E300" s="48"/>
      <c r="F300" s="52"/>
      <c r="G300" s="52"/>
      <c r="J300" s="35" t="str">
        <f t="shared" si="23"/>
        <v/>
      </c>
      <c r="K300" s="35" t="str">
        <f t="shared" si="24"/>
        <v/>
      </c>
      <c r="L300" s="35" t="str">
        <f t="shared" si="21"/>
        <v/>
      </c>
      <c r="M300" s="35" t="str">
        <f t="shared" si="20"/>
        <v/>
      </c>
      <c r="N300" s="35" t="str">
        <f t="shared" si="22"/>
        <v/>
      </c>
    </row>
    <row r="301" spans="2:14" ht="27" customHeight="1">
      <c r="B301" s="46">
        <v>298</v>
      </c>
      <c r="C301" s="52"/>
      <c r="D301" s="52"/>
      <c r="E301" s="48"/>
      <c r="F301" s="52"/>
      <c r="G301" s="52"/>
      <c r="J301" s="35" t="str">
        <f t="shared" si="23"/>
        <v/>
      </c>
      <c r="K301" s="35" t="str">
        <f t="shared" si="24"/>
        <v/>
      </c>
      <c r="L301" s="35" t="str">
        <f t="shared" si="21"/>
        <v/>
      </c>
      <c r="M301" s="35" t="str">
        <f t="shared" si="20"/>
        <v/>
      </c>
      <c r="N301" s="35" t="str">
        <f t="shared" si="22"/>
        <v/>
      </c>
    </row>
    <row r="302" spans="2:14" ht="27" customHeight="1">
      <c r="B302" s="46">
        <v>299</v>
      </c>
      <c r="C302" s="52"/>
      <c r="D302" s="52"/>
      <c r="E302" s="48"/>
      <c r="F302" s="52"/>
      <c r="G302" s="52"/>
      <c r="J302" s="35" t="str">
        <f t="shared" si="23"/>
        <v/>
      </c>
      <c r="K302" s="35" t="str">
        <f t="shared" si="24"/>
        <v/>
      </c>
      <c r="L302" s="35" t="str">
        <f t="shared" si="21"/>
        <v/>
      </c>
      <c r="M302" s="35" t="str">
        <f t="shared" si="20"/>
        <v/>
      </c>
      <c r="N302" s="35" t="str">
        <f t="shared" si="22"/>
        <v/>
      </c>
    </row>
    <row r="303" spans="2:14" ht="27" customHeight="1">
      <c r="B303" s="46">
        <v>300</v>
      </c>
      <c r="C303" s="52"/>
      <c r="D303" s="52"/>
      <c r="E303" s="48"/>
      <c r="F303" s="52"/>
      <c r="G303" s="52"/>
      <c r="J303" s="35" t="str">
        <f t="shared" si="23"/>
        <v/>
      </c>
      <c r="K303" s="35" t="str">
        <f t="shared" si="24"/>
        <v/>
      </c>
      <c r="L303" s="35" t="str">
        <f t="shared" si="21"/>
        <v/>
      </c>
      <c r="M303" s="35" t="str">
        <f t="shared" si="20"/>
        <v/>
      </c>
      <c r="N303" s="35" t="str">
        <f t="shared" si="22"/>
        <v/>
      </c>
    </row>
    <row r="304" spans="2:14" ht="27" customHeight="1">
      <c r="C304" s="53"/>
      <c r="D304" s="53"/>
      <c r="F304" s="53"/>
      <c r="G304" s="53"/>
    </row>
  </sheetData>
  <sheetProtection selectLockedCells="1"/>
  <phoneticPr fontId="5"/>
  <conditionalFormatting sqref="E4:G303">
    <cfRule type="expression" dxfId="0" priority="1">
      <formula>AND($N4&lt;&gt;"", $N4&gt;=2)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75DD95-DBA7-4246-ABCF-48653B8BE69A}">
          <x14:formula1>
            <xm:f>'(非表示)貸切バス研修R７'!$A$5:$A$20</xm:f>
          </x14:formula1>
          <xm:sqref>E4:E303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FEC1-1526-4570-9855-4120B83E0E14}">
  <dimension ref="A1:T32"/>
  <sheetViews>
    <sheetView showGridLines="0" zoomScale="85" zoomScaleNormal="85" workbookViewId="0">
      <selection activeCell="B11" sqref="B11"/>
    </sheetView>
  </sheetViews>
  <sheetFormatPr defaultColWidth="8.69921875" defaultRowHeight="21" customHeight="1"/>
  <cols>
    <col min="1" max="1" width="2.69921875" style="5" customWidth="1"/>
    <col min="2" max="5" width="11.59765625" style="5" customWidth="1"/>
    <col min="6" max="17" width="7.09765625" style="5" customWidth="1"/>
    <col min="18" max="16384" width="8.69921875" style="5"/>
  </cols>
  <sheetData>
    <row r="1" spans="1:20" ht="36.6" customHeight="1">
      <c r="A1" s="4" t="s">
        <v>29</v>
      </c>
      <c r="C1" s="4"/>
      <c r="D1" s="54"/>
      <c r="E1" s="54"/>
      <c r="F1" s="54"/>
      <c r="G1" s="54"/>
      <c r="H1" s="54"/>
      <c r="I1" s="3"/>
      <c r="J1" s="3"/>
      <c r="K1" s="3"/>
      <c r="L1" s="3"/>
      <c r="M1" s="3"/>
      <c r="N1" s="3"/>
      <c r="O1" s="3"/>
      <c r="Q1" s="3"/>
      <c r="T1" s="3"/>
    </row>
    <row r="2" spans="1:20" ht="21" customHeight="1">
      <c r="A2" s="3"/>
      <c r="B2" s="43"/>
      <c r="C2" s="6" t="s">
        <v>0</v>
      </c>
      <c r="D2" s="54"/>
      <c r="E2" s="54"/>
      <c r="F2" s="54"/>
      <c r="G2" s="54"/>
      <c r="H2" s="54"/>
      <c r="I2" s="3"/>
      <c r="J2" s="3"/>
      <c r="K2" s="3"/>
      <c r="L2" s="3"/>
      <c r="M2" s="3"/>
      <c r="N2" s="3"/>
      <c r="O2" s="3"/>
    </row>
    <row r="3" spans="1:20" ht="21" customHeight="1">
      <c r="A3" s="3"/>
      <c r="B3" s="47"/>
      <c r="C3" s="6" t="s">
        <v>1</v>
      </c>
      <c r="D3" s="54"/>
      <c r="E3" s="54"/>
      <c r="F3" s="54"/>
      <c r="G3" s="54"/>
      <c r="H3" s="54"/>
      <c r="I3" s="3"/>
      <c r="J3" s="3"/>
      <c r="K3" s="3"/>
      <c r="L3" s="3"/>
      <c r="M3" s="3"/>
      <c r="N3" s="3"/>
      <c r="O3" s="3"/>
    </row>
    <row r="4" spans="1:20" ht="11.4" customHeight="1">
      <c r="A4" s="3"/>
      <c r="B4" s="6"/>
      <c r="C4" s="6"/>
      <c r="D4" s="54"/>
      <c r="E4" s="54"/>
      <c r="F4" s="54"/>
      <c r="G4" s="54"/>
      <c r="H4" s="54"/>
      <c r="I4" s="3"/>
      <c r="J4" s="57"/>
      <c r="K4" s="57"/>
      <c r="L4" s="3"/>
      <c r="M4" s="3"/>
      <c r="N4" s="3"/>
      <c r="O4" s="3"/>
    </row>
    <row r="5" spans="1:20" ht="21" customHeight="1">
      <c r="A5" s="3"/>
      <c r="B5" s="54" t="s">
        <v>30</v>
      </c>
      <c r="C5" s="54"/>
      <c r="D5" s="3"/>
      <c r="E5" s="3"/>
      <c r="F5" s="3"/>
      <c r="G5" s="3"/>
      <c r="H5" s="3"/>
      <c r="I5" s="3"/>
      <c r="J5" s="3"/>
      <c r="K5" s="3"/>
      <c r="L5" s="3"/>
      <c r="M5" s="3"/>
      <c r="N5" s="3"/>
      <c r="O5" s="3"/>
    </row>
    <row r="6" spans="1:20" ht="21" customHeight="1">
      <c r="A6" s="3"/>
      <c r="B6" s="58" t="s">
        <v>4</v>
      </c>
      <c r="C6" s="54"/>
      <c r="D6" s="3"/>
      <c r="E6" s="3"/>
      <c r="F6" s="3"/>
      <c r="G6" s="3"/>
      <c r="H6" s="3"/>
      <c r="I6" s="3"/>
      <c r="J6" s="3"/>
      <c r="K6" s="3"/>
      <c r="L6" s="3"/>
      <c r="M6" s="3"/>
      <c r="N6" s="3"/>
      <c r="O6" s="3"/>
    </row>
    <row r="7" spans="1:20" ht="21" customHeight="1">
      <c r="A7" s="3"/>
      <c r="B7" s="3" t="s">
        <v>5</v>
      </c>
      <c r="C7" s="54"/>
      <c r="D7" s="3"/>
      <c r="E7" s="3"/>
      <c r="F7" s="3"/>
      <c r="G7" s="3"/>
      <c r="H7" s="3"/>
      <c r="I7" s="3"/>
      <c r="J7" s="3"/>
      <c r="K7" s="3"/>
      <c r="L7" s="3"/>
      <c r="M7" s="3"/>
      <c r="N7" s="3"/>
      <c r="O7" s="3"/>
    </row>
    <row r="8" spans="1:20" ht="21" customHeight="1">
      <c r="A8" s="3"/>
      <c r="B8" s="9" t="s">
        <v>6</v>
      </c>
      <c r="C8" s="54"/>
      <c r="D8" s="3"/>
      <c r="E8" s="3"/>
      <c r="F8" s="3"/>
      <c r="G8" s="3"/>
      <c r="H8" s="3"/>
      <c r="I8" s="3"/>
      <c r="J8" s="3"/>
      <c r="K8" s="3"/>
      <c r="L8" s="3"/>
      <c r="M8" s="3"/>
      <c r="N8" s="3"/>
      <c r="O8" s="3"/>
    </row>
    <row r="9" spans="1:20" ht="21" customHeight="1">
      <c r="A9" s="3"/>
      <c r="B9" s="89" t="s">
        <v>129</v>
      </c>
      <c r="C9" s="90"/>
      <c r="D9" s="90"/>
      <c r="E9" s="90"/>
      <c r="F9" s="90"/>
      <c r="G9" s="90"/>
      <c r="H9" s="90"/>
      <c r="I9" s="90"/>
      <c r="J9" s="90"/>
      <c r="K9" s="90"/>
      <c r="L9" s="90"/>
      <c r="M9" s="91"/>
      <c r="N9" s="3"/>
      <c r="O9" s="3"/>
      <c r="R9" s="3"/>
    </row>
    <row r="10" spans="1:20" ht="30.6" customHeight="1">
      <c r="A10" s="3"/>
      <c r="B10" s="56" t="s">
        <v>3</v>
      </c>
      <c r="C10" s="92" t="s">
        <v>128</v>
      </c>
      <c r="D10" s="93"/>
      <c r="E10" s="93"/>
      <c r="F10" s="93"/>
      <c r="G10" s="93"/>
      <c r="H10" s="93"/>
      <c r="I10" s="93"/>
      <c r="J10" s="94"/>
      <c r="K10" s="92" t="s">
        <v>8</v>
      </c>
      <c r="L10" s="95"/>
      <c r="M10" s="96"/>
      <c r="N10" s="3"/>
      <c r="O10" s="3"/>
      <c r="R10" s="3"/>
    </row>
    <row r="11" spans="1:20" ht="21" customHeight="1">
      <c r="A11" s="3"/>
      <c r="B11" s="49"/>
      <c r="C11" s="97" t="str">
        <f>IFERROR(VLOOKUP($B11,'(非表示)貸切バス研修R７'!$A$5:$G$20,7,FALSE),"")</f>
        <v/>
      </c>
      <c r="D11" s="98"/>
      <c r="E11" s="98"/>
      <c r="F11" s="98"/>
      <c r="G11" s="98"/>
      <c r="H11" s="98"/>
      <c r="I11" s="98"/>
      <c r="J11" s="99"/>
      <c r="K11" s="100"/>
      <c r="L11" s="101"/>
      <c r="M11" s="102"/>
      <c r="N11" s="3"/>
      <c r="O11" s="3"/>
      <c r="R11" s="3"/>
    </row>
    <row r="12" spans="1:20" ht="21" customHeight="1">
      <c r="A12" s="3"/>
      <c r="B12" s="49"/>
      <c r="C12" s="112" t="str">
        <f>IFERROR(VLOOKUP($B12,'(非表示)貸切バス研修R７'!$A$5:$G$20,7,FALSE),"")</f>
        <v/>
      </c>
      <c r="D12" s="113"/>
      <c r="E12" s="113"/>
      <c r="F12" s="113"/>
      <c r="G12" s="113"/>
      <c r="H12" s="113"/>
      <c r="I12" s="113"/>
      <c r="J12" s="114"/>
      <c r="K12" s="71"/>
      <c r="L12" s="72"/>
      <c r="M12" s="73"/>
      <c r="N12" s="3"/>
      <c r="O12" s="3"/>
      <c r="R12" s="3"/>
    </row>
    <row r="13" spans="1:20" ht="21" customHeight="1">
      <c r="A13" s="3"/>
      <c r="B13" s="49"/>
      <c r="C13" s="112" t="str">
        <f>IFERROR(VLOOKUP($B13,'(非表示)貸切バス研修R７'!$A$5:$G$20,7,FALSE),"")</f>
        <v/>
      </c>
      <c r="D13" s="113"/>
      <c r="E13" s="113"/>
      <c r="F13" s="113"/>
      <c r="G13" s="113"/>
      <c r="H13" s="113"/>
      <c r="I13" s="113"/>
      <c r="J13" s="114"/>
      <c r="K13" s="71"/>
      <c r="L13" s="72"/>
      <c r="M13" s="73"/>
      <c r="N13" s="3"/>
      <c r="O13" s="3"/>
      <c r="R13" s="3"/>
    </row>
    <row r="14" spans="1:20" ht="21" customHeight="1">
      <c r="A14" s="3"/>
      <c r="B14" s="49"/>
      <c r="C14" s="112" t="str">
        <f>IFERROR(VLOOKUP($B14,'(非表示)貸切バス研修R７'!$A$5:$G$20,7,FALSE),"")</f>
        <v/>
      </c>
      <c r="D14" s="113"/>
      <c r="E14" s="113"/>
      <c r="F14" s="113"/>
      <c r="G14" s="113"/>
      <c r="H14" s="113"/>
      <c r="I14" s="113"/>
      <c r="J14" s="114"/>
      <c r="K14" s="71"/>
      <c r="L14" s="72"/>
      <c r="M14" s="73"/>
      <c r="N14" s="3"/>
      <c r="O14" s="3"/>
      <c r="R14" s="3"/>
    </row>
    <row r="15" spans="1:20" ht="21" customHeight="1">
      <c r="A15" s="3"/>
      <c r="B15" s="49"/>
      <c r="C15" s="112" t="str">
        <f>IFERROR(VLOOKUP($B15,'(非表示)貸切バス研修R７'!$A$5:$G$20,7,FALSE),"")</f>
        <v/>
      </c>
      <c r="D15" s="113"/>
      <c r="E15" s="113"/>
      <c r="F15" s="113"/>
      <c r="G15" s="113"/>
      <c r="H15" s="113"/>
      <c r="I15" s="113"/>
      <c r="J15" s="114"/>
      <c r="K15" s="71"/>
      <c r="L15" s="72"/>
      <c r="M15" s="73"/>
      <c r="N15" s="3"/>
      <c r="O15" s="3"/>
      <c r="R15" s="3"/>
    </row>
    <row r="16" spans="1:20" ht="21" customHeight="1">
      <c r="A16" s="3"/>
      <c r="B16" s="49"/>
      <c r="C16" s="83" t="str">
        <f>IFERROR(VLOOKUP($B16,'(非表示)貸切バス研修R７'!$A$5:$G$20,7,FALSE),"")</f>
        <v/>
      </c>
      <c r="D16" s="84"/>
      <c r="E16" s="84"/>
      <c r="F16" s="84"/>
      <c r="G16" s="84"/>
      <c r="H16" s="84"/>
      <c r="I16" s="84"/>
      <c r="J16" s="85"/>
      <c r="K16" s="71"/>
      <c r="L16" s="72"/>
      <c r="M16" s="73"/>
      <c r="N16" s="3"/>
      <c r="O16" s="3"/>
      <c r="R16" s="3"/>
    </row>
    <row r="17" spans="1:18" ht="21" customHeight="1">
      <c r="A17" s="3"/>
      <c r="B17" s="49"/>
      <c r="C17" s="86" t="str">
        <f>IFERROR(VLOOKUP($B17,'(非表示)貸切バス研修R７'!$A$5:$G$20,7,FALSE),"")</f>
        <v/>
      </c>
      <c r="D17" s="87"/>
      <c r="E17" s="87"/>
      <c r="F17" s="87"/>
      <c r="G17" s="87"/>
      <c r="H17" s="87"/>
      <c r="I17" s="87"/>
      <c r="J17" s="88"/>
      <c r="K17" s="71"/>
      <c r="L17" s="72"/>
      <c r="M17" s="73"/>
      <c r="N17" s="3"/>
      <c r="O17" s="3"/>
      <c r="R17" s="3"/>
    </row>
    <row r="18" spans="1:18" ht="21" customHeight="1">
      <c r="A18" s="3"/>
      <c r="B18" s="49"/>
      <c r="C18" s="112" t="str">
        <f>IFERROR(VLOOKUP($B18,'(非表示)貸切バス研修R７'!$A$5:$G$20,7,FALSE),"")</f>
        <v/>
      </c>
      <c r="D18" s="113"/>
      <c r="E18" s="113"/>
      <c r="F18" s="113"/>
      <c r="G18" s="113"/>
      <c r="H18" s="113"/>
      <c r="I18" s="113"/>
      <c r="J18" s="114"/>
      <c r="K18" s="71"/>
      <c r="L18" s="72"/>
      <c r="M18" s="73"/>
      <c r="N18" s="3"/>
      <c r="O18" s="3"/>
      <c r="R18" s="3"/>
    </row>
    <row r="19" spans="1:18" ht="21" customHeight="1">
      <c r="A19" s="3"/>
      <c r="B19" s="49"/>
      <c r="C19" s="83" t="str">
        <f>IFERROR(VLOOKUP($B19,'(非表示)貸切バス研修R７'!$A$5:$G$20,7,FALSE),"")</f>
        <v/>
      </c>
      <c r="D19" s="84"/>
      <c r="E19" s="84"/>
      <c r="F19" s="84"/>
      <c r="G19" s="84"/>
      <c r="H19" s="84"/>
      <c r="I19" s="84"/>
      <c r="J19" s="85"/>
      <c r="K19" s="71"/>
      <c r="L19" s="72"/>
      <c r="M19" s="73"/>
      <c r="N19" s="3"/>
      <c r="O19" s="3"/>
      <c r="R19" s="3"/>
    </row>
    <row r="20" spans="1:18" ht="21" customHeight="1">
      <c r="A20" s="3"/>
      <c r="B20" s="49"/>
      <c r="C20" s="83" t="str">
        <f>IFERROR(VLOOKUP($B20,'(非表示)貸切バス研修R７'!$A$5:$G$20,7,FALSE),"")</f>
        <v/>
      </c>
      <c r="D20" s="84"/>
      <c r="E20" s="84"/>
      <c r="F20" s="84"/>
      <c r="G20" s="84"/>
      <c r="H20" s="84"/>
      <c r="I20" s="84"/>
      <c r="J20" s="85"/>
      <c r="K20" s="71"/>
      <c r="L20" s="72"/>
      <c r="M20" s="73"/>
      <c r="N20" s="3"/>
      <c r="O20" s="3"/>
      <c r="R20" s="3"/>
    </row>
    <row r="21" spans="1:18" ht="21" customHeight="1">
      <c r="A21" s="3"/>
      <c r="B21" s="49"/>
      <c r="C21" s="86" t="str">
        <f>IFERROR(VLOOKUP($B21,'(非表示)貸切バス研修R７'!$A$5:$G$20,7,FALSE),"")</f>
        <v/>
      </c>
      <c r="D21" s="87"/>
      <c r="E21" s="87"/>
      <c r="F21" s="87"/>
      <c r="G21" s="87"/>
      <c r="H21" s="87"/>
      <c r="I21" s="87"/>
      <c r="J21" s="88"/>
      <c r="K21" s="71"/>
      <c r="L21" s="72"/>
      <c r="M21" s="73"/>
      <c r="N21" s="3"/>
      <c r="O21" s="3"/>
      <c r="R21" s="3"/>
    </row>
    <row r="22" spans="1:18" ht="21" customHeight="1">
      <c r="A22" s="3"/>
      <c r="B22" s="49"/>
      <c r="C22" s="83" t="str">
        <f>IFERROR(VLOOKUP($B22,'(非表示)貸切バス研修R７'!$A$5:$G$20,7,FALSE),"")</f>
        <v/>
      </c>
      <c r="D22" s="84"/>
      <c r="E22" s="84"/>
      <c r="F22" s="84"/>
      <c r="G22" s="84"/>
      <c r="H22" s="84"/>
      <c r="I22" s="84"/>
      <c r="J22" s="85"/>
      <c r="K22" s="71"/>
      <c r="L22" s="72"/>
      <c r="M22" s="73"/>
      <c r="N22" s="3"/>
      <c r="O22" s="3"/>
      <c r="R22" s="3"/>
    </row>
    <row r="23" spans="1:18" ht="21" customHeight="1">
      <c r="A23" s="3"/>
      <c r="B23" s="49"/>
      <c r="C23" s="86" t="str">
        <f>IFERROR(VLOOKUP($B23,'(非表示)貸切バス研修R７'!$A$5:$G$20,7,FALSE),"")</f>
        <v/>
      </c>
      <c r="D23" s="87"/>
      <c r="E23" s="87"/>
      <c r="F23" s="87"/>
      <c r="G23" s="87"/>
      <c r="H23" s="87"/>
      <c r="I23" s="87"/>
      <c r="J23" s="88"/>
      <c r="K23" s="71"/>
      <c r="L23" s="72"/>
      <c r="M23" s="73"/>
      <c r="N23" s="3"/>
      <c r="O23" s="3"/>
      <c r="R23" s="3"/>
    </row>
    <row r="24" spans="1:18" ht="21" customHeight="1">
      <c r="A24" s="3"/>
      <c r="B24" s="49"/>
      <c r="C24" s="112" t="str">
        <f>IFERROR(VLOOKUP($B24,'(非表示)貸切バス研修R７'!$A$5:$G$20,7,FALSE),"")</f>
        <v/>
      </c>
      <c r="D24" s="113"/>
      <c r="E24" s="113"/>
      <c r="F24" s="113"/>
      <c r="G24" s="113"/>
      <c r="H24" s="113"/>
      <c r="I24" s="113"/>
      <c r="J24" s="114"/>
      <c r="K24" s="71"/>
      <c r="L24" s="72"/>
      <c r="M24" s="73"/>
      <c r="N24" s="3"/>
      <c r="O24" s="3"/>
      <c r="R24" s="3"/>
    </row>
    <row r="25" spans="1:18" ht="21" customHeight="1">
      <c r="A25" s="3"/>
      <c r="B25" s="49"/>
      <c r="C25" s="83" t="str">
        <f>IFERROR(VLOOKUP($B25,'(非表示)貸切バス研修R７'!$A$5:$G$20,7,FALSE),"")</f>
        <v/>
      </c>
      <c r="D25" s="84"/>
      <c r="E25" s="84"/>
      <c r="F25" s="84"/>
      <c r="G25" s="84"/>
      <c r="H25" s="84"/>
      <c r="I25" s="84"/>
      <c r="J25" s="85"/>
      <c r="K25" s="71"/>
      <c r="L25" s="72"/>
      <c r="M25" s="73"/>
      <c r="N25" s="3"/>
      <c r="O25" s="3"/>
      <c r="R25" s="3"/>
    </row>
    <row r="26" spans="1:18" ht="21" customHeight="1">
      <c r="A26" s="3"/>
      <c r="B26" s="49"/>
      <c r="C26" s="83" t="str">
        <f>IFERROR(VLOOKUP($B26,'(非表示)貸切バス研修R７'!$A$5:$G$20,7,FALSE),"")</f>
        <v/>
      </c>
      <c r="D26" s="84"/>
      <c r="E26" s="84"/>
      <c r="F26" s="84"/>
      <c r="G26" s="84"/>
      <c r="H26" s="84"/>
      <c r="I26" s="84"/>
      <c r="J26" s="85"/>
      <c r="K26" s="71"/>
      <c r="L26" s="72"/>
      <c r="M26" s="73"/>
      <c r="N26" s="3"/>
      <c r="O26" s="3"/>
      <c r="R26" s="3"/>
    </row>
    <row r="27" spans="1:18" ht="21" customHeight="1">
      <c r="A27" s="3"/>
      <c r="B27" s="49"/>
      <c r="C27" s="83" t="str">
        <f>IFERROR(VLOOKUP($B27,'(非表示)貸切バス研修R７'!$A$5:$G$20,7,FALSE),"")</f>
        <v/>
      </c>
      <c r="D27" s="84"/>
      <c r="E27" s="84"/>
      <c r="F27" s="84"/>
      <c r="G27" s="84"/>
      <c r="H27" s="84"/>
      <c r="I27" s="84"/>
      <c r="J27" s="85"/>
      <c r="K27" s="71"/>
      <c r="L27" s="72"/>
      <c r="M27" s="73"/>
      <c r="N27" s="3"/>
      <c r="O27" s="3"/>
      <c r="R27" s="3"/>
    </row>
    <row r="28" spans="1:18" ht="21" customHeight="1">
      <c r="A28" s="3"/>
      <c r="B28" s="49"/>
      <c r="C28" s="83" t="str">
        <f>IFERROR(VLOOKUP($B28,'(非表示)貸切バス研修R７'!$A$5:$G$20,7,FALSE),"")</f>
        <v/>
      </c>
      <c r="D28" s="84"/>
      <c r="E28" s="84"/>
      <c r="F28" s="84"/>
      <c r="G28" s="84"/>
      <c r="H28" s="84"/>
      <c r="I28" s="84"/>
      <c r="J28" s="85"/>
      <c r="K28" s="71"/>
      <c r="L28" s="72"/>
      <c r="M28" s="73"/>
      <c r="N28" s="3"/>
      <c r="O28" s="3"/>
      <c r="R28" s="3"/>
    </row>
    <row r="29" spans="1:18" ht="21" customHeight="1">
      <c r="A29" s="3"/>
      <c r="B29" s="49"/>
      <c r="C29" s="83" t="str">
        <f>IFERROR(VLOOKUP($B29,'(非表示)貸切バス研修R７'!$A$5:$G$20,7,FALSE),"")</f>
        <v/>
      </c>
      <c r="D29" s="84"/>
      <c r="E29" s="84"/>
      <c r="F29" s="84"/>
      <c r="G29" s="84"/>
      <c r="H29" s="84"/>
      <c r="I29" s="84"/>
      <c r="J29" s="85"/>
      <c r="K29" s="71"/>
      <c r="L29" s="72"/>
      <c r="M29" s="73"/>
      <c r="N29" s="3"/>
      <c r="O29" s="3"/>
      <c r="R29" s="3"/>
    </row>
    <row r="30" spans="1:18" ht="21" customHeight="1">
      <c r="A30" s="3"/>
      <c r="B30" s="50"/>
      <c r="C30" s="77" t="str">
        <f>IFERROR(VLOOKUP($B30,'(非表示)貸切バス研修R７'!$A$5:$G$20,7,FALSE),"")</f>
        <v/>
      </c>
      <c r="D30" s="78"/>
      <c r="E30" s="78"/>
      <c r="F30" s="78"/>
      <c r="G30" s="78"/>
      <c r="H30" s="78"/>
      <c r="I30" s="78"/>
      <c r="J30" s="79"/>
      <c r="K30" s="80"/>
      <c r="L30" s="81"/>
      <c r="M30" s="82"/>
      <c r="N30" s="3"/>
      <c r="O30" s="3"/>
      <c r="R30" s="3"/>
    </row>
    <row r="31" spans="1:18" ht="21" customHeight="1">
      <c r="B31" s="3" t="s">
        <v>126</v>
      </c>
      <c r="N31" s="3"/>
      <c r="O31" s="3"/>
    </row>
    <row r="32" spans="1:18" ht="21" customHeight="1">
      <c r="A32" s="3"/>
      <c r="B32" s="3"/>
      <c r="C32" s="3"/>
      <c r="D32" s="3"/>
      <c r="E32" s="3"/>
      <c r="K32" s="3"/>
      <c r="L32" s="3"/>
      <c r="M32" s="3"/>
      <c r="N32" s="3"/>
      <c r="O32" s="3"/>
    </row>
  </sheetData>
  <sheetProtection algorithmName="SHA-512" hashValue="hFabPsBT6yf76Rj10/1IaMnAst97jt+qJQuKyANIPqldccBSdlZLKxsWg8ich0i9+RfxOGBevjZNFbQkMMdBaA==" saltValue="o7bhrjp6f7JCoAMYAqI7Fg==" spinCount="100000" sheet="1" selectLockedCells="1"/>
  <mergeCells count="43">
    <mergeCell ref="C10:J10"/>
    <mergeCell ref="K10:M10"/>
    <mergeCell ref="B9:M9"/>
    <mergeCell ref="C18:J18"/>
    <mergeCell ref="K18:M18"/>
    <mergeCell ref="C11:J11"/>
    <mergeCell ref="K11:M11"/>
    <mergeCell ref="C12:J12"/>
    <mergeCell ref="K12:M12"/>
    <mergeCell ref="C13:J13"/>
    <mergeCell ref="K13:M13"/>
    <mergeCell ref="C14:J14"/>
    <mergeCell ref="K14:M14"/>
    <mergeCell ref="C15:J15"/>
    <mergeCell ref="K15:M15"/>
    <mergeCell ref="C16:J16"/>
    <mergeCell ref="K16:M16"/>
    <mergeCell ref="C17:J17"/>
    <mergeCell ref="K17:M17"/>
    <mergeCell ref="C25:J25"/>
    <mergeCell ref="K25:M25"/>
    <mergeCell ref="C26:J26"/>
    <mergeCell ref="K26:M26"/>
    <mergeCell ref="C27:J27"/>
    <mergeCell ref="K27:M27"/>
    <mergeCell ref="C28:J28"/>
    <mergeCell ref="K28:M28"/>
    <mergeCell ref="C29:J29"/>
    <mergeCell ref="K29:M29"/>
    <mergeCell ref="C30:J30"/>
    <mergeCell ref="K30:M30"/>
    <mergeCell ref="C19:J19"/>
    <mergeCell ref="K19:M19"/>
    <mergeCell ref="C20:J20"/>
    <mergeCell ref="K20:M20"/>
    <mergeCell ref="C21:J21"/>
    <mergeCell ref="K21:M21"/>
    <mergeCell ref="C22:J22"/>
    <mergeCell ref="K22:M22"/>
    <mergeCell ref="C23:J23"/>
    <mergeCell ref="K23:M23"/>
    <mergeCell ref="C24:J24"/>
    <mergeCell ref="K24:M24"/>
  </mergeCells>
  <phoneticPr fontId="5"/>
  <dataValidations count="1">
    <dataValidation type="whole" operator="greaterThan" allowBlank="1" showInputMessage="1" showErrorMessage="1" sqref="K11:M30" xr:uid="{8FDA4CE9-5D44-490A-A125-6CC696942D5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84E351-98ED-413B-BCB4-E19851230C67}">
          <x14:formula1>
            <xm:f>'(非表示)貸切バス研修R７'!$A$5:$A$20</xm:f>
          </x14:formula1>
          <xm:sqref>B11:B30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B13A-6E0D-430E-BFBB-31DD97CBED1D}">
  <sheetPr>
    <pageSetUpPr fitToPage="1"/>
  </sheetPr>
  <dimension ref="A1:K26"/>
  <sheetViews>
    <sheetView view="pageBreakPreview" zoomScaleNormal="100" zoomScaleSheetLayoutView="100" workbookViewId="0">
      <selection activeCell="D5" sqref="D5"/>
    </sheetView>
  </sheetViews>
  <sheetFormatPr defaultColWidth="8.09765625" defaultRowHeight="18"/>
  <cols>
    <col min="1" max="1" width="7.09765625" style="10" customWidth="1"/>
    <col min="2" max="2" width="31.8984375" style="11" customWidth="1"/>
    <col min="3" max="3" width="8.19921875" style="11" bestFit="1" customWidth="1"/>
    <col min="4" max="4" width="18.5" style="11" customWidth="1"/>
    <col min="5" max="5" width="40.69921875" style="22" bestFit="1" customWidth="1"/>
    <col min="6" max="7" width="20.69921875" style="16" customWidth="1"/>
    <col min="8" max="16384" width="8.09765625" style="13"/>
  </cols>
  <sheetData>
    <row r="1" spans="1:11" ht="17.399999999999999" customHeight="1">
      <c r="E1" s="12"/>
      <c r="F1" s="23"/>
      <c r="G1" s="23"/>
      <c r="H1" s="1" t="s">
        <v>31</v>
      </c>
      <c r="I1" s="2" t="s">
        <v>32</v>
      </c>
      <c r="J1" s="1"/>
      <c r="K1" s="1"/>
    </row>
    <row r="2" spans="1:11" ht="17.399999999999999" customHeight="1">
      <c r="B2" s="115" t="s">
        <v>33</v>
      </c>
      <c r="C2" s="115"/>
      <c r="D2" s="115"/>
      <c r="E2" s="115"/>
      <c r="F2" s="55"/>
      <c r="G2" s="55"/>
      <c r="H2" s="1" t="s">
        <v>34</v>
      </c>
      <c r="I2" s="1"/>
      <c r="J2" s="1"/>
      <c r="K2" s="1"/>
    </row>
    <row r="3" spans="1:11" ht="23.25" customHeight="1">
      <c r="A3" s="55"/>
      <c r="B3" s="14" t="s">
        <v>35</v>
      </c>
      <c r="C3" s="15"/>
      <c r="D3" s="15"/>
      <c r="E3" s="16"/>
    </row>
    <row r="4" spans="1:11" s="10" customFormat="1" ht="28.2" customHeight="1">
      <c r="A4" s="116" t="s">
        <v>36</v>
      </c>
      <c r="B4" s="117"/>
      <c r="C4" s="17" t="s">
        <v>37</v>
      </c>
      <c r="D4" s="17" t="s">
        <v>38</v>
      </c>
      <c r="E4" s="24" t="s">
        <v>39</v>
      </c>
      <c r="F4" s="28" t="s">
        <v>40</v>
      </c>
      <c r="G4" s="28" t="s">
        <v>41</v>
      </c>
    </row>
    <row r="5" spans="1:11" ht="234">
      <c r="A5" s="18" t="s">
        <v>42</v>
      </c>
      <c r="B5" s="19" t="s">
        <v>43</v>
      </c>
      <c r="C5" s="19" t="s">
        <v>44</v>
      </c>
      <c r="D5" s="39"/>
      <c r="E5" s="36" t="s">
        <v>45</v>
      </c>
      <c r="F5" s="29" t="s">
        <v>46</v>
      </c>
      <c r="G5" s="29" t="str">
        <f>B5&amp;F5</f>
        <v>(株)中央バス自動車学園【貸切バス運転者の為の安全運転基礎講習】</v>
      </c>
    </row>
    <row r="6" spans="1:11" ht="216">
      <c r="A6" s="18" t="s">
        <v>47</v>
      </c>
      <c r="B6" s="19" t="s">
        <v>48</v>
      </c>
      <c r="C6" s="19" t="s">
        <v>49</v>
      </c>
      <c r="D6" s="39"/>
      <c r="E6" s="25" t="s">
        <v>50</v>
      </c>
      <c r="F6" s="29" t="s">
        <v>51</v>
      </c>
      <c r="G6" s="29" t="str">
        <f t="shared" ref="G6:G20" si="0">B6&amp;F6</f>
        <v>黒井産業(株)【貸切バスドライバー安全運転研修】</v>
      </c>
    </row>
    <row r="7" spans="1:11" ht="111" customHeight="1">
      <c r="A7" s="18" t="s">
        <v>52</v>
      </c>
      <c r="B7" s="19" t="s">
        <v>53</v>
      </c>
      <c r="C7" s="19" t="s">
        <v>49</v>
      </c>
      <c r="D7" s="39"/>
      <c r="E7" s="26" t="s">
        <v>54</v>
      </c>
      <c r="F7" s="30" t="s">
        <v>55</v>
      </c>
      <c r="G7" s="29" t="str">
        <f t="shared" si="0"/>
        <v>宮城交通(株)【貸切バス運転士研修】</v>
      </c>
    </row>
    <row r="8" spans="1:11" ht="270">
      <c r="A8" s="18" t="s">
        <v>56</v>
      </c>
      <c r="B8" s="19" t="s">
        <v>57</v>
      </c>
      <c r="C8" s="19" t="s">
        <v>58</v>
      </c>
      <c r="D8" s="39"/>
      <c r="E8" s="25" t="s">
        <v>59</v>
      </c>
      <c r="F8" s="29" t="s">
        <v>60</v>
      </c>
      <c r="G8" s="29" t="str">
        <f t="shared" si="0"/>
        <v>(株)さくら那須モータースクール
（那須自動車学校）【貸切バス運転者に対する社内安全教育外部研修】</v>
      </c>
    </row>
    <row r="9" spans="1:11" ht="96" customHeight="1">
      <c r="A9" s="18" t="s">
        <v>61</v>
      </c>
      <c r="B9" s="19" t="s">
        <v>62</v>
      </c>
      <c r="C9" s="19" t="s">
        <v>58</v>
      </c>
      <c r="D9" s="39"/>
      <c r="E9" s="25" t="s">
        <v>63</v>
      </c>
      <c r="F9" s="29" t="s">
        <v>64</v>
      </c>
      <c r="G9" s="29" t="str">
        <f t="shared" si="0"/>
        <v>ジェイアールバス関東(株)安全研修センター【安全運転研修】</v>
      </c>
    </row>
    <row r="10" spans="1:11" ht="162">
      <c r="A10" s="18" t="s">
        <v>65</v>
      </c>
      <c r="B10" s="20" t="s">
        <v>66</v>
      </c>
      <c r="C10" s="20" t="s">
        <v>67</v>
      </c>
      <c r="D10" s="39"/>
      <c r="E10" s="25" t="s">
        <v>68</v>
      </c>
      <c r="F10" s="29" t="s">
        <v>69</v>
      </c>
      <c r="G10" s="29" t="str">
        <f t="shared" si="0"/>
        <v>(株)京成ドライビングスール【感覚に根拠を！理論で裏付ける研修】</v>
      </c>
    </row>
    <row r="11" spans="1:11" ht="180">
      <c r="A11" s="18" t="s">
        <v>70</v>
      </c>
      <c r="B11" s="19" t="s">
        <v>71</v>
      </c>
      <c r="C11" s="19" t="s">
        <v>72</v>
      </c>
      <c r="D11" s="39"/>
      <c r="E11" s="25" t="s">
        <v>73</v>
      </c>
      <c r="F11" s="29" t="s">
        <v>74</v>
      </c>
      <c r="G11" s="29" t="str">
        <f t="shared" si="0"/>
        <v>(株)中越自動車学校【貸切バス運転者研修】</v>
      </c>
    </row>
    <row r="12" spans="1:11" ht="198">
      <c r="A12" s="18" t="s">
        <v>75</v>
      </c>
      <c r="B12" s="19" t="s">
        <v>76</v>
      </c>
      <c r="C12" s="19" t="s">
        <v>72</v>
      </c>
      <c r="D12" s="39"/>
      <c r="E12" s="25" t="s">
        <v>77</v>
      </c>
      <c r="F12" s="29" t="s">
        <v>78</v>
      </c>
      <c r="G12" s="29" t="str">
        <f t="shared" si="0"/>
        <v>(株)水原自動車学校【貸切バス運転者研修　基本スキル　一日コース】</v>
      </c>
    </row>
    <row r="13" spans="1:11" ht="252">
      <c r="A13" s="18" t="s">
        <v>79</v>
      </c>
      <c r="B13" s="19" t="s">
        <v>80</v>
      </c>
      <c r="C13" s="19" t="s">
        <v>81</v>
      </c>
      <c r="D13" s="39"/>
      <c r="E13" s="25" t="s">
        <v>82</v>
      </c>
      <c r="F13" s="29" t="s">
        <v>83</v>
      </c>
      <c r="G13" s="29" t="str">
        <f t="shared" si="0"/>
        <v>(株)駒ヶ根自動車学校【貸切バススキルアップ講習】</v>
      </c>
    </row>
    <row r="14" spans="1:11" ht="180">
      <c r="A14" s="18" t="s">
        <v>84</v>
      </c>
      <c r="B14" s="19" t="s">
        <v>85</v>
      </c>
      <c r="C14" s="19" t="s">
        <v>86</v>
      </c>
      <c r="D14" s="39"/>
      <c r="E14" s="25" t="s">
        <v>87</v>
      </c>
      <c r="F14" s="29" t="s">
        <v>88</v>
      </c>
      <c r="G14" s="29" t="str">
        <f t="shared" si="0"/>
        <v>しずてつジャストライン(株)【貸切バスドライバーの実地型教育】</v>
      </c>
    </row>
    <row r="15" spans="1:11" ht="234">
      <c r="A15" s="18" t="s">
        <v>89</v>
      </c>
      <c r="B15" s="37" t="s">
        <v>90</v>
      </c>
      <c r="C15" s="19" t="s">
        <v>91</v>
      </c>
      <c r="D15" s="39"/>
      <c r="E15" s="25" t="s">
        <v>92</v>
      </c>
      <c r="F15" s="29" t="s">
        <v>74</v>
      </c>
      <c r="G15" s="29" t="str">
        <f t="shared" si="0"/>
        <v>学校法人名鉄学園
（名鉄自動車学校）【貸切バス運転者研修】</v>
      </c>
    </row>
    <row r="16" spans="1:11" ht="234">
      <c r="A16" s="18" t="s">
        <v>93</v>
      </c>
      <c r="B16" s="38" t="s">
        <v>94</v>
      </c>
      <c r="C16" s="21" t="s">
        <v>95</v>
      </c>
      <c r="D16" s="40"/>
      <c r="E16" s="25" t="s">
        <v>96</v>
      </c>
      <c r="F16" s="29" t="s">
        <v>74</v>
      </c>
      <c r="G16" s="29" t="str">
        <f t="shared" si="0"/>
        <v>(株)山城自動車教習所【貸切バス運転者研修】</v>
      </c>
    </row>
    <row r="17" spans="1:7" ht="150" customHeight="1">
      <c r="A17" s="18" t="s">
        <v>97</v>
      </c>
      <c r="B17" s="19" t="s">
        <v>98</v>
      </c>
      <c r="C17" s="19" t="s">
        <v>99</v>
      </c>
      <c r="D17" s="39"/>
      <c r="E17" s="27" t="s">
        <v>100</v>
      </c>
      <c r="F17" s="31" t="s">
        <v>101</v>
      </c>
      <c r="G17" s="29" t="str">
        <f t="shared" si="0"/>
        <v>神姫バス(株)貸切バス運転者研修</v>
      </c>
    </row>
    <row r="18" spans="1:7" ht="198">
      <c r="A18" s="18" t="s">
        <v>102</v>
      </c>
      <c r="B18" s="19" t="s">
        <v>103</v>
      </c>
      <c r="C18" s="19" t="s">
        <v>104</v>
      </c>
      <c r="D18" s="41"/>
      <c r="E18" s="25" t="s">
        <v>105</v>
      </c>
      <c r="F18" s="29" t="s">
        <v>74</v>
      </c>
      <c r="G18" s="29" t="str">
        <f t="shared" si="0"/>
        <v>ＪＲバス中国(株)【貸切バス運転者研修】</v>
      </c>
    </row>
    <row r="19" spans="1:7" ht="234">
      <c r="A19" s="18" t="s">
        <v>106</v>
      </c>
      <c r="B19" s="19" t="s">
        <v>107</v>
      </c>
      <c r="C19" s="19" t="s">
        <v>108</v>
      </c>
      <c r="D19" s="42"/>
      <c r="E19" s="25" t="s">
        <v>109</v>
      </c>
      <c r="F19" s="29" t="s">
        <v>74</v>
      </c>
      <c r="G19" s="29" t="str">
        <f t="shared" si="0"/>
        <v>(株)一二
（アイルモータースクール交通教育センター）【貸切バス運転者研修】</v>
      </c>
    </row>
    <row r="20" spans="1:7" ht="162">
      <c r="A20" s="18" t="s">
        <v>110</v>
      </c>
      <c r="B20" s="19" t="s">
        <v>111</v>
      </c>
      <c r="C20" s="19" t="s">
        <v>108</v>
      </c>
      <c r="D20" s="39"/>
      <c r="E20" s="25" t="s">
        <v>112</v>
      </c>
      <c r="F20" s="29" t="s">
        <v>113</v>
      </c>
      <c r="G20" s="29" t="str">
        <f t="shared" si="0"/>
        <v>西日本鉄道(株)【貸切バス運転者外部研修】</v>
      </c>
    </row>
    <row r="21" spans="1:7">
      <c r="A21" s="13"/>
    </row>
    <row r="22" spans="1:7">
      <c r="A22" s="13"/>
    </row>
    <row r="23" spans="1:7">
      <c r="A23" s="13"/>
    </row>
    <row r="24" spans="1:7">
      <c r="A24" s="13"/>
    </row>
    <row r="25" spans="1:7">
      <c r="A25" s="13"/>
    </row>
    <row r="26" spans="1:7">
      <c r="A26" s="13"/>
    </row>
  </sheetData>
  <mergeCells count="2">
    <mergeCell ref="B2:E2"/>
    <mergeCell ref="A4:B4"/>
  </mergeCells>
  <phoneticPr fontId="5"/>
  <pageMargins left="0.63" right="0.31496062992125984" top="0.35433070866141736" bottom="0.35433070866141736"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3.貸切バス運転者研修専用</vt:lpstr>
      <vt:lpstr>4.（別紙）受講者名簿</vt:lpstr>
      <vt:lpstr>5.(別紙)追加用シート</vt:lpstr>
      <vt:lpstr>(非表示)貸切バス研修R７</vt:lpstr>
      <vt:lpstr>'(非表示)貸切バス研修R７'!Print_Area</vt:lpstr>
      <vt:lpstr>'(非表示)貸切バス研修R７'!Print_Titles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2024-07-20T07:16:57Z</dcterms:created>
  <dcterms:modified xsi:type="dcterms:W3CDTF">2025-10-28T02:25:25Z</dcterms:modified>
  <cp:category/>
  <cp:contentStatus/>
</cp:coreProperties>
</file>